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opher.Wallis\Desktop\Drought Study\"/>
    </mc:Choice>
  </mc:AlternateContent>
  <xr:revisionPtr revIDLastSave="0" documentId="13_ncr:1_{EE964BD3-46C1-47D4-8966-91FAB9BDB3FF}" xr6:coauthVersionLast="47" xr6:coauthVersionMax="47" xr10:uidLastSave="{00000000-0000-0000-0000-000000000000}"/>
  <bookViews>
    <workbookView xWindow="-120" yWindow="-120" windowWidth="29040" windowHeight="15840" xr2:uid="{74504115-A75D-4191-8B8E-77662FE37E22}"/>
  </bookViews>
  <sheets>
    <sheet name="AllFi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45" i="1" l="1"/>
  <c r="AJ145" i="1"/>
  <c r="AI145" i="1"/>
  <c r="AH145" i="1"/>
  <c r="AG145" i="1"/>
  <c r="N145" i="1"/>
  <c r="AK144" i="1"/>
  <c r="AJ144" i="1"/>
  <c r="AI144" i="1"/>
  <c r="AH144" i="1"/>
  <c r="AG144" i="1"/>
  <c r="N144" i="1"/>
  <c r="AK143" i="1"/>
  <c r="AJ143" i="1"/>
  <c r="AI143" i="1"/>
  <c r="AH143" i="1"/>
  <c r="AG143" i="1"/>
  <c r="N143" i="1"/>
  <c r="AK142" i="1"/>
  <c r="AJ142" i="1"/>
  <c r="AI142" i="1"/>
  <c r="AH142" i="1"/>
  <c r="AG142" i="1"/>
  <c r="N142" i="1"/>
  <c r="AK141" i="1"/>
  <c r="AJ141" i="1"/>
  <c r="AI141" i="1"/>
  <c r="AH141" i="1"/>
  <c r="AG141" i="1"/>
  <c r="N141" i="1"/>
  <c r="AK140" i="1"/>
  <c r="AJ140" i="1"/>
  <c r="AI140" i="1"/>
  <c r="AH140" i="1"/>
  <c r="AG140" i="1"/>
  <c r="N140" i="1"/>
  <c r="AK139" i="1"/>
  <c r="AJ139" i="1"/>
  <c r="AI139" i="1"/>
  <c r="AH139" i="1"/>
  <c r="AG139" i="1"/>
  <c r="N139" i="1"/>
  <c r="AK138" i="1"/>
  <c r="AJ138" i="1"/>
  <c r="AI138" i="1"/>
  <c r="AH138" i="1"/>
  <c r="AG138" i="1"/>
  <c r="N138" i="1"/>
  <c r="AK137" i="1"/>
  <c r="AJ137" i="1"/>
  <c r="AI137" i="1"/>
  <c r="AH137" i="1"/>
  <c r="AG137" i="1"/>
  <c r="N137" i="1"/>
  <c r="AK136" i="1"/>
  <c r="AJ136" i="1"/>
  <c r="AI136" i="1"/>
  <c r="AH136" i="1"/>
  <c r="AG136" i="1"/>
  <c r="N136" i="1"/>
  <c r="AK135" i="1"/>
  <c r="AJ135" i="1"/>
  <c r="AI135" i="1"/>
  <c r="AH135" i="1"/>
  <c r="AG135" i="1"/>
  <c r="N135" i="1"/>
  <c r="AK134" i="1"/>
  <c r="AJ134" i="1"/>
  <c r="AI134" i="1"/>
  <c r="AH134" i="1"/>
  <c r="AG134" i="1"/>
  <c r="N134" i="1"/>
  <c r="AK133" i="1"/>
  <c r="AJ133" i="1"/>
  <c r="AI133" i="1"/>
  <c r="AH133" i="1"/>
  <c r="AG133" i="1"/>
  <c r="N133" i="1"/>
  <c r="AK132" i="1"/>
  <c r="AJ132" i="1"/>
  <c r="AI132" i="1"/>
  <c r="AH132" i="1"/>
  <c r="AG132" i="1"/>
  <c r="N132" i="1"/>
  <c r="AK131" i="1"/>
  <c r="AJ131" i="1"/>
  <c r="AI131" i="1"/>
  <c r="AH131" i="1"/>
  <c r="AG131" i="1"/>
  <c r="N131" i="1"/>
  <c r="AK130" i="1"/>
  <c r="AJ130" i="1"/>
  <c r="AI130" i="1"/>
  <c r="AH130" i="1"/>
  <c r="AG130" i="1"/>
  <c r="N130" i="1"/>
  <c r="AK129" i="1"/>
  <c r="AJ129" i="1"/>
  <c r="AI129" i="1"/>
  <c r="AH129" i="1"/>
  <c r="AG129" i="1"/>
  <c r="N129" i="1"/>
  <c r="AK128" i="1"/>
  <c r="AJ128" i="1"/>
  <c r="AI128" i="1"/>
  <c r="AH128" i="1"/>
  <c r="AG128" i="1"/>
  <c r="N128" i="1"/>
  <c r="AK127" i="1"/>
  <c r="AJ127" i="1"/>
  <c r="AI127" i="1"/>
  <c r="AH127" i="1"/>
  <c r="AG127" i="1"/>
  <c r="N127" i="1"/>
  <c r="AK126" i="1"/>
  <c r="AJ126" i="1"/>
  <c r="AI126" i="1"/>
  <c r="AH126" i="1"/>
  <c r="AG126" i="1"/>
  <c r="N126" i="1"/>
  <c r="AK125" i="1"/>
  <c r="AJ125" i="1"/>
  <c r="AI125" i="1"/>
  <c r="AH125" i="1"/>
  <c r="AG125" i="1"/>
  <c r="N125" i="1"/>
  <c r="AK124" i="1"/>
  <c r="AJ124" i="1"/>
  <c r="AI124" i="1"/>
  <c r="AH124" i="1"/>
  <c r="AG124" i="1"/>
  <c r="N124" i="1"/>
  <c r="AK123" i="1"/>
  <c r="AJ123" i="1"/>
  <c r="AI123" i="1"/>
  <c r="AH123" i="1"/>
  <c r="AG123" i="1"/>
  <c r="N123" i="1"/>
  <c r="AK122" i="1"/>
  <c r="AJ122" i="1"/>
  <c r="AI122" i="1"/>
  <c r="AH122" i="1"/>
  <c r="AG122" i="1"/>
  <c r="N122" i="1"/>
  <c r="AK121" i="1"/>
  <c r="AJ121" i="1"/>
  <c r="AI121" i="1"/>
  <c r="AH121" i="1"/>
  <c r="AG121" i="1"/>
  <c r="N121" i="1"/>
  <c r="AK120" i="1"/>
  <c r="AJ120" i="1"/>
  <c r="AI120" i="1"/>
  <c r="AH120" i="1"/>
  <c r="AG120" i="1"/>
  <c r="N120" i="1"/>
  <c r="AK119" i="1"/>
  <c r="AJ119" i="1"/>
  <c r="AI119" i="1"/>
  <c r="AH119" i="1"/>
  <c r="AG119" i="1"/>
  <c r="N119" i="1"/>
  <c r="AK118" i="1"/>
  <c r="AJ118" i="1"/>
  <c r="AI118" i="1"/>
  <c r="AH118" i="1"/>
  <c r="AG118" i="1"/>
  <c r="N118" i="1"/>
  <c r="AK117" i="1"/>
  <c r="AJ117" i="1"/>
  <c r="AI117" i="1"/>
  <c r="AH117" i="1"/>
  <c r="AG117" i="1"/>
  <c r="N117" i="1"/>
  <c r="AK116" i="1"/>
  <c r="AJ116" i="1"/>
  <c r="AI116" i="1"/>
  <c r="AH116" i="1"/>
  <c r="AG116" i="1"/>
  <c r="N116" i="1"/>
  <c r="AK115" i="1"/>
  <c r="AJ115" i="1"/>
  <c r="AI115" i="1"/>
  <c r="AH115" i="1"/>
  <c r="AG115" i="1"/>
  <c r="N115" i="1"/>
  <c r="AK114" i="1"/>
  <c r="AJ114" i="1"/>
  <c r="AI114" i="1"/>
  <c r="AH114" i="1"/>
  <c r="AG114" i="1"/>
  <c r="N114" i="1"/>
  <c r="AK113" i="1"/>
  <c r="AJ113" i="1"/>
  <c r="AI113" i="1"/>
  <c r="AH113" i="1"/>
  <c r="AG113" i="1"/>
  <c r="N113" i="1"/>
  <c r="AK112" i="1"/>
  <c r="AJ112" i="1"/>
  <c r="AI112" i="1"/>
  <c r="AH112" i="1"/>
  <c r="AG112" i="1"/>
  <c r="N112" i="1"/>
  <c r="AK111" i="1"/>
  <c r="AJ111" i="1"/>
  <c r="AI111" i="1"/>
  <c r="AH111" i="1"/>
  <c r="AG111" i="1"/>
  <c r="N111" i="1"/>
  <c r="AK110" i="1"/>
  <c r="AJ110" i="1"/>
  <c r="AI110" i="1"/>
  <c r="AH110" i="1"/>
  <c r="AG110" i="1"/>
  <c r="N110" i="1"/>
  <c r="AK109" i="1"/>
  <c r="AJ109" i="1"/>
  <c r="AI109" i="1"/>
  <c r="AH109" i="1"/>
  <c r="AG109" i="1"/>
  <c r="N109" i="1"/>
  <c r="AK108" i="1"/>
  <c r="AJ108" i="1"/>
  <c r="AI108" i="1"/>
  <c r="AH108" i="1"/>
  <c r="AG108" i="1"/>
  <c r="N108" i="1"/>
  <c r="AK107" i="1"/>
  <c r="AJ107" i="1"/>
  <c r="AI107" i="1"/>
  <c r="AH107" i="1"/>
  <c r="AG107" i="1"/>
  <c r="N107" i="1"/>
  <c r="AK106" i="1"/>
  <c r="AJ106" i="1"/>
  <c r="AI106" i="1"/>
  <c r="AH106" i="1"/>
  <c r="AG106" i="1"/>
  <c r="N106" i="1"/>
  <c r="AK105" i="1"/>
  <c r="AJ105" i="1"/>
  <c r="AI105" i="1"/>
  <c r="AH105" i="1"/>
  <c r="AG105" i="1"/>
  <c r="N105" i="1"/>
  <c r="AK104" i="1"/>
  <c r="AJ104" i="1"/>
  <c r="AI104" i="1"/>
  <c r="AH104" i="1"/>
  <c r="AG104" i="1"/>
  <c r="N104" i="1"/>
  <c r="AK103" i="1"/>
  <c r="AJ103" i="1"/>
  <c r="AI103" i="1"/>
  <c r="AH103" i="1"/>
  <c r="AG103" i="1"/>
  <c r="N103" i="1"/>
  <c r="AK102" i="1"/>
  <c r="AJ102" i="1"/>
  <c r="AI102" i="1"/>
  <c r="AH102" i="1"/>
  <c r="AG102" i="1"/>
  <c r="N102" i="1"/>
  <c r="AK101" i="1"/>
  <c r="AJ101" i="1"/>
  <c r="AI101" i="1"/>
  <c r="AH101" i="1"/>
  <c r="AG101" i="1"/>
  <c r="N101" i="1"/>
  <c r="AK100" i="1"/>
  <c r="AJ100" i="1"/>
  <c r="AI100" i="1"/>
  <c r="AH100" i="1"/>
  <c r="AG100" i="1"/>
  <c r="N100" i="1"/>
  <c r="AK99" i="1"/>
  <c r="AJ99" i="1"/>
  <c r="AI99" i="1"/>
  <c r="AH99" i="1"/>
  <c r="AG99" i="1"/>
  <c r="N99" i="1"/>
  <c r="AK98" i="1"/>
  <c r="AJ98" i="1"/>
  <c r="AI98" i="1"/>
  <c r="AH98" i="1"/>
  <c r="AG98" i="1"/>
  <c r="N98" i="1"/>
  <c r="AK97" i="1"/>
  <c r="AJ97" i="1"/>
  <c r="AI97" i="1"/>
  <c r="AH97" i="1"/>
  <c r="AG97" i="1"/>
  <c r="N97" i="1"/>
  <c r="AK96" i="1"/>
  <c r="AJ96" i="1"/>
  <c r="AI96" i="1"/>
  <c r="AH96" i="1"/>
  <c r="AG96" i="1"/>
  <c r="N96" i="1"/>
  <c r="AK95" i="1"/>
  <c r="AJ95" i="1"/>
  <c r="AI95" i="1"/>
  <c r="AH95" i="1"/>
  <c r="AG95" i="1"/>
  <c r="N95" i="1"/>
  <c r="AK94" i="1"/>
  <c r="AJ94" i="1"/>
  <c r="AI94" i="1"/>
  <c r="AH94" i="1"/>
  <c r="AG94" i="1"/>
  <c r="N94" i="1"/>
  <c r="AK93" i="1"/>
  <c r="AJ93" i="1"/>
  <c r="AI93" i="1"/>
  <c r="AH93" i="1"/>
  <c r="AG93" i="1"/>
  <c r="N93" i="1"/>
  <c r="AK92" i="1"/>
  <c r="AJ92" i="1"/>
  <c r="AI92" i="1"/>
  <c r="AH92" i="1"/>
  <c r="AG92" i="1"/>
  <c r="N92" i="1"/>
  <c r="AK91" i="1"/>
  <c r="AJ91" i="1"/>
  <c r="AI91" i="1"/>
  <c r="AH91" i="1"/>
  <c r="AG91" i="1"/>
  <c r="N91" i="1"/>
  <c r="AK90" i="1"/>
  <c r="AJ90" i="1"/>
  <c r="AI90" i="1"/>
  <c r="AH90" i="1"/>
  <c r="AG90" i="1"/>
  <c r="N90" i="1"/>
  <c r="AK89" i="1"/>
  <c r="AJ89" i="1"/>
  <c r="AI89" i="1"/>
  <c r="AH89" i="1"/>
  <c r="AG89" i="1"/>
  <c r="N89" i="1"/>
  <c r="AK88" i="1"/>
  <c r="AJ88" i="1"/>
  <c r="AI88" i="1"/>
  <c r="AH88" i="1"/>
  <c r="AG88" i="1"/>
  <c r="N88" i="1"/>
  <c r="AK87" i="1"/>
  <c r="AJ87" i="1"/>
  <c r="AI87" i="1"/>
  <c r="AH87" i="1"/>
  <c r="AG87" i="1"/>
  <c r="N87" i="1"/>
  <c r="AK86" i="1"/>
  <c r="AJ86" i="1"/>
  <c r="AI86" i="1"/>
  <c r="AH86" i="1"/>
  <c r="AG86" i="1"/>
  <c r="N86" i="1"/>
  <c r="AK85" i="1"/>
  <c r="AJ85" i="1"/>
  <c r="AI85" i="1"/>
  <c r="AH85" i="1"/>
  <c r="AG85" i="1"/>
  <c r="N85" i="1"/>
  <c r="AK84" i="1"/>
  <c r="AJ84" i="1"/>
  <c r="AI84" i="1"/>
  <c r="AH84" i="1"/>
  <c r="AG84" i="1"/>
  <c r="N84" i="1"/>
  <c r="AK83" i="1"/>
  <c r="AJ83" i="1"/>
  <c r="AI83" i="1"/>
  <c r="AH83" i="1"/>
  <c r="AG83" i="1"/>
  <c r="N83" i="1"/>
  <c r="AK82" i="1"/>
  <c r="AJ82" i="1"/>
  <c r="AI82" i="1"/>
  <c r="AH82" i="1"/>
  <c r="AG82" i="1"/>
  <c r="N82" i="1"/>
  <c r="AK81" i="1"/>
  <c r="AJ81" i="1"/>
  <c r="AI81" i="1"/>
  <c r="AH81" i="1"/>
  <c r="AG81" i="1"/>
  <c r="N81" i="1"/>
  <c r="AK80" i="1"/>
  <c r="AJ80" i="1"/>
  <c r="AI80" i="1"/>
  <c r="AH80" i="1"/>
  <c r="AG80" i="1"/>
  <c r="N80" i="1"/>
  <c r="AK79" i="1"/>
  <c r="AJ79" i="1"/>
  <c r="AI79" i="1"/>
  <c r="AH79" i="1"/>
  <c r="AG79" i="1"/>
  <c r="N79" i="1"/>
  <c r="AK78" i="1"/>
  <c r="AJ78" i="1"/>
  <c r="AI78" i="1"/>
  <c r="AH78" i="1"/>
  <c r="AG78" i="1"/>
  <c r="N78" i="1"/>
  <c r="AK77" i="1"/>
  <c r="AJ77" i="1"/>
  <c r="AI77" i="1"/>
  <c r="AH77" i="1"/>
  <c r="AG77" i="1"/>
  <c r="N77" i="1"/>
  <c r="AK76" i="1"/>
  <c r="AJ76" i="1"/>
  <c r="AI76" i="1"/>
  <c r="AH76" i="1"/>
  <c r="AG76" i="1"/>
  <c r="N76" i="1"/>
  <c r="AK75" i="1"/>
  <c r="AJ75" i="1"/>
  <c r="AI75" i="1"/>
  <c r="AH75" i="1"/>
  <c r="AG75" i="1"/>
  <c r="N75" i="1"/>
  <c r="AK74" i="1"/>
  <c r="AJ74" i="1"/>
  <c r="AI74" i="1"/>
  <c r="AH74" i="1"/>
  <c r="AG74" i="1"/>
  <c r="N74" i="1"/>
  <c r="AK73" i="1"/>
  <c r="AJ73" i="1"/>
  <c r="AI73" i="1"/>
  <c r="AH73" i="1"/>
  <c r="AG73" i="1"/>
  <c r="N73" i="1"/>
  <c r="AK72" i="1"/>
  <c r="AJ72" i="1"/>
  <c r="AI72" i="1"/>
  <c r="AH72" i="1"/>
  <c r="AG72" i="1"/>
  <c r="N72" i="1"/>
  <c r="AK71" i="1"/>
  <c r="AJ71" i="1"/>
  <c r="AI71" i="1"/>
  <c r="AH71" i="1"/>
  <c r="AG71" i="1"/>
  <c r="N71" i="1"/>
  <c r="AK70" i="1"/>
  <c r="AJ70" i="1"/>
  <c r="AI70" i="1"/>
  <c r="AH70" i="1"/>
  <c r="AG70" i="1"/>
  <c r="N70" i="1"/>
  <c r="AK69" i="1"/>
  <c r="AJ69" i="1"/>
  <c r="AI69" i="1"/>
  <c r="AH69" i="1"/>
  <c r="AG69" i="1"/>
  <c r="N69" i="1"/>
  <c r="AK68" i="1"/>
  <c r="AJ68" i="1"/>
  <c r="AI68" i="1"/>
  <c r="AH68" i="1"/>
  <c r="AG68" i="1"/>
  <c r="N68" i="1"/>
  <c r="AK67" i="1"/>
  <c r="AJ67" i="1"/>
  <c r="AI67" i="1"/>
  <c r="AH67" i="1"/>
  <c r="AG67" i="1"/>
  <c r="N67" i="1"/>
  <c r="AK66" i="1"/>
  <c r="AJ66" i="1"/>
  <c r="AI66" i="1"/>
  <c r="AH66" i="1"/>
  <c r="AG66" i="1"/>
  <c r="N66" i="1"/>
  <c r="AK65" i="1"/>
  <c r="AJ65" i="1"/>
  <c r="AI65" i="1"/>
  <c r="AH65" i="1"/>
  <c r="AG65" i="1"/>
  <c r="N65" i="1"/>
  <c r="AK64" i="1"/>
  <c r="AJ64" i="1"/>
  <c r="AI64" i="1"/>
  <c r="AH64" i="1"/>
  <c r="AG64" i="1"/>
  <c r="N64" i="1"/>
  <c r="AK63" i="1"/>
  <c r="AJ63" i="1"/>
  <c r="AI63" i="1"/>
  <c r="AH63" i="1"/>
  <c r="AG63" i="1"/>
  <c r="N63" i="1"/>
  <c r="AK62" i="1"/>
  <c r="AJ62" i="1"/>
  <c r="AI62" i="1"/>
  <c r="AH62" i="1"/>
  <c r="AG62" i="1"/>
  <c r="N62" i="1"/>
  <c r="AK61" i="1"/>
  <c r="AJ61" i="1"/>
  <c r="AI61" i="1"/>
  <c r="AH61" i="1"/>
  <c r="AG61" i="1"/>
  <c r="N61" i="1"/>
  <c r="AK60" i="1"/>
  <c r="AJ60" i="1"/>
  <c r="AI60" i="1"/>
  <c r="AH60" i="1"/>
  <c r="AG60" i="1"/>
  <c r="N60" i="1"/>
  <c r="AK59" i="1"/>
  <c r="AJ59" i="1"/>
  <c r="AI59" i="1"/>
  <c r="AH59" i="1"/>
  <c r="AG59" i="1"/>
  <c r="N59" i="1"/>
  <c r="AK58" i="1"/>
  <c r="AJ58" i="1"/>
  <c r="AI58" i="1"/>
  <c r="AH58" i="1"/>
  <c r="AG58" i="1"/>
  <c r="N58" i="1"/>
  <c r="AK57" i="1"/>
  <c r="AJ57" i="1"/>
  <c r="AI57" i="1"/>
  <c r="AH57" i="1"/>
  <c r="AG57" i="1"/>
  <c r="N57" i="1"/>
  <c r="AK56" i="1"/>
  <c r="AJ56" i="1"/>
  <c r="AI56" i="1"/>
  <c r="AH56" i="1"/>
  <c r="AG56" i="1"/>
  <c r="N56" i="1"/>
  <c r="AK55" i="1"/>
  <c r="AJ55" i="1"/>
  <c r="AI55" i="1"/>
  <c r="AH55" i="1"/>
  <c r="AG55" i="1"/>
  <c r="N55" i="1"/>
  <c r="AK54" i="1"/>
  <c r="AJ54" i="1"/>
  <c r="AI54" i="1"/>
  <c r="AH54" i="1"/>
  <c r="AG54" i="1"/>
  <c r="N54" i="1"/>
  <c r="AK53" i="1"/>
  <c r="AJ53" i="1"/>
  <c r="AI53" i="1"/>
  <c r="AH53" i="1"/>
  <c r="AG53" i="1"/>
  <c r="N53" i="1"/>
  <c r="AK52" i="1"/>
  <c r="AJ52" i="1"/>
  <c r="AI52" i="1"/>
  <c r="AH52" i="1"/>
  <c r="AG52" i="1"/>
  <c r="N52" i="1"/>
  <c r="AK51" i="1"/>
  <c r="AJ51" i="1"/>
  <c r="AI51" i="1"/>
  <c r="AH51" i="1"/>
  <c r="AG51" i="1"/>
  <c r="N51" i="1"/>
  <c r="AK50" i="1"/>
  <c r="AJ50" i="1"/>
  <c r="AI50" i="1"/>
  <c r="AH50" i="1"/>
  <c r="AG50" i="1"/>
  <c r="N50" i="1"/>
  <c r="AK49" i="1"/>
  <c r="AJ49" i="1"/>
  <c r="AI49" i="1"/>
  <c r="AH49" i="1"/>
  <c r="AG49" i="1"/>
  <c r="N49" i="1"/>
  <c r="AK48" i="1"/>
  <c r="AJ48" i="1"/>
  <c r="AI48" i="1"/>
  <c r="AH48" i="1"/>
  <c r="AG48" i="1"/>
  <c r="N48" i="1"/>
  <c r="AK46" i="1"/>
  <c r="AJ46" i="1"/>
  <c r="AI46" i="1"/>
  <c r="AH46" i="1"/>
  <c r="AG46" i="1"/>
  <c r="N46" i="1"/>
  <c r="AK39" i="1"/>
  <c r="AJ39" i="1"/>
  <c r="AI39" i="1"/>
  <c r="AH39" i="1"/>
  <c r="AG39" i="1"/>
  <c r="N39" i="1"/>
  <c r="AK37" i="1"/>
  <c r="AJ37" i="1"/>
  <c r="AI37" i="1"/>
  <c r="AH37" i="1"/>
  <c r="AG37" i="1"/>
  <c r="N37" i="1"/>
  <c r="AK36" i="1"/>
  <c r="AJ36" i="1"/>
  <c r="AI36" i="1"/>
  <c r="AH36" i="1"/>
  <c r="AG36" i="1"/>
  <c r="N36" i="1"/>
  <c r="AK33" i="1"/>
  <c r="AJ33" i="1"/>
  <c r="AI33" i="1"/>
  <c r="AH33" i="1"/>
  <c r="AG33" i="1"/>
  <c r="N33" i="1"/>
  <c r="AK32" i="1"/>
  <c r="AJ32" i="1"/>
  <c r="AI32" i="1"/>
  <c r="AH32" i="1"/>
  <c r="AG32" i="1"/>
  <c r="N32" i="1"/>
  <c r="AK29" i="1"/>
  <c r="AJ29" i="1"/>
  <c r="AI29" i="1"/>
  <c r="AH29" i="1"/>
  <c r="AG29" i="1"/>
  <c r="N29" i="1"/>
  <c r="AK28" i="1"/>
  <c r="AJ28" i="1"/>
  <c r="AI28" i="1"/>
  <c r="AH28" i="1"/>
  <c r="AG28" i="1"/>
  <c r="N28" i="1"/>
  <c r="AK27" i="1"/>
  <c r="AJ27" i="1"/>
  <c r="AI27" i="1"/>
  <c r="AH27" i="1"/>
  <c r="AG27" i="1"/>
  <c r="N27" i="1"/>
  <c r="AK24" i="1"/>
  <c r="AJ24" i="1"/>
  <c r="AI24" i="1"/>
  <c r="AH24" i="1"/>
  <c r="AG24" i="1"/>
  <c r="N24" i="1"/>
  <c r="AK23" i="1"/>
  <c r="AJ23" i="1"/>
  <c r="AI23" i="1"/>
  <c r="AH23" i="1"/>
  <c r="AG23" i="1"/>
  <c r="N23" i="1"/>
  <c r="AK21" i="1"/>
  <c r="AJ21" i="1"/>
  <c r="AI21" i="1"/>
  <c r="AH21" i="1"/>
  <c r="AG21" i="1"/>
  <c r="N21" i="1"/>
  <c r="AK16" i="1"/>
  <c r="AJ16" i="1"/>
  <c r="AI16" i="1"/>
  <c r="AH16" i="1"/>
  <c r="AG16" i="1"/>
  <c r="N16" i="1"/>
  <c r="AK14" i="1"/>
  <c r="AJ14" i="1"/>
  <c r="AI14" i="1"/>
  <c r="AH14" i="1"/>
  <c r="AG14" i="1"/>
  <c r="N14" i="1"/>
  <c r="AK10" i="1"/>
  <c r="AJ10" i="1"/>
  <c r="AI10" i="1"/>
  <c r="AH10" i="1"/>
  <c r="AG10" i="1"/>
  <c r="N10" i="1"/>
  <c r="AK8" i="1"/>
  <c r="AJ8" i="1"/>
  <c r="AI8" i="1"/>
  <c r="AH8" i="1"/>
  <c r="AG8" i="1"/>
  <c r="N8" i="1"/>
  <c r="AK6" i="1"/>
  <c r="AJ6" i="1"/>
  <c r="AI6" i="1"/>
  <c r="AH6" i="1"/>
  <c r="AG6" i="1"/>
  <c r="N6" i="1"/>
  <c r="AK5" i="1"/>
  <c r="AJ5" i="1"/>
  <c r="AI5" i="1"/>
  <c r="AH5" i="1"/>
  <c r="AG5" i="1"/>
  <c r="N5" i="1"/>
  <c r="AK4" i="1"/>
  <c r="AJ4" i="1"/>
  <c r="AI4" i="1"/>
  <c r="AH4" i="1"/>
  <c r="AG4" i="1"/>
  <c r="N4" i="1"/>
  <c r="AK3" i="1"/>
  <c r="AJ3" i="1"/>
  <c r="AI3" i="1"/>
  <c r="AH3" i="1"/>
  <c r="AG3" i="1"/>
  <c r="N3" i="1"/>
  <c r="AK2" i="1"/>
  <c r="AJ2" i="1"/>
  <c r="AI2" i="1"/>
  <c r="AH2" i="1"/>
  <c r="AG2" i="1"/>
  <c r="N2" i="1"/>
</calcChain>
</file>

<file path=xl/sharedStrings.xml><?xml version="1.0" encoding="utf-8"?>
<sst xmlns="http://schemas.openxmlformats.org/spreadsheetml/2006/main" count="643" uniqueCount="122">
  <si>
    <t>Trial</t>
  </si>
  <si>
    <t>Sample ID</t>
  </si>
  <si>
    <t>Treatment</t>
  </si>
  <si>
    <t>Challenge</t>
  </si>
  <si>
    <t>Rep</t>
  </si>
  <si>
    <t>Xf Conc CFU/g FW</t>
  </si>
  <si>
    <t>Fructose mg/g</t>
  </si>
  <si>
    <t>Glucose mg/g</t>
  </si>
  <si>
    <t>alanine</t>
  </si>
  <si>
    <t>glycine</t>
  </si>
  <si>
    <t>valine</t>
  </si>
  <si>
    <t>leucine</t>
  </si>
  <si>
    <t>isoleucine</t>
  </si>
  <si>
    <t>theronine</t>
  </si>
  <si>
    <t>serine</t>
  </si>
  <si>
    <t>proline</t>
  </si>
  <si>
    <t>asparagine</t>
  </si>
  <si>
    <t>aspartic acid</t>
  </si>
  <si>
    <t>methionine</t>
  </si>
  <si>
    <t>glutamic aicd</t>
  </si>
  <si>
    <t>phenylalanine</t>
  </si>
  <si>
    <t>glutamine</t>
  </si>
  <si>
    <t>lysine</t>
  </si>
  <si>
    <t>histidine</t>
  </si>
  <si>
    <t>tyrosine</t>
  </si>
  <si>
    <t>tryptophan</t>
  </si>
  <si>
    <t>Total Phenolics (mg/g FW)</t>
  </si>
  <si>
    <t>Total Other Flavonoids</t>
  </si>
  <si>
    <t>Total Flavonoids</t>
  </si>
  <si>
    <t>Total Stilbenoids</t>
  </si>
  <si>
    <t>catechin</t>
  </si>
  <si>
    <t>epicatechin</t>
  </si>
  <si>
    <t>epicatechin gallate</t>
  </si>
  <si>
    <t>procyanidin B1</t>
  </si>
  <si>
    <t>procyanidin B2</t>
  </si>
  <si>
    <t>procyanidin B2 gallate</t>
  </si>
  <si>
    <t>procyanidin B3</t>
  </si>
  <si>
    <t>procyanidin C1</t>
  </si>
  <si>
    <t>procyanidin C2</t>
  </si>
  <si>
    <t>procyanidin trimer gallate</t>
  </si>
  <si>
    <t>uk proB1</t>
  </si>
  <si>
    <t>uk proB2</t>
  </si>
  <si>
    <t>uk procyanidin dimer 1</t>
  </si>
  <si>
    <t>uk procyanidin dimer 2</t>
  </si>
  <si>
    <t>kaempferol-3-O-glucoside</t>
  </si>
  <si>
    <t>quercetin</t>
  </si>
  <si>
    <t>quercetin glucuronide</t>
  </si>
  <si>
    <t>quercetin-3-O-glucoside</t>
  </si>
  <si>
    <t>rutin</t>
  </si>
  <si>
    <t>uk flavonoid 1</t>
  </si>
  <si>
    <t>uk flavonoid 2</t>
  </si>
  <si>
    <t>uk flavonoid 3</t>
  </si>
  <si>
    <t>uk flavonoid 4</t>
  </si>
  <si>
    <t>uk flavonoid 5</t>
  </si>
  <si>
    <t>miyabenol C</t>
  </si>
  <si>
    <t>pallidol</t>
  </si>
  <si>
    <t>piceid</t>
  </si>
  <si>
    <t>vitisin A</t>
  </si>
  <si>
    <t>vitisin B</t>
  </si>
  <si>
    <t>CN1</t>
  </si>
  <si>
    <t>C</t>
  </si>
  <si>
    <t>CN2</t>
  </si>
  <si>
    <t>CN3</t>
  </si>
  <si>
    <t>CN4</t>
  </si>
  <si>
    <t>CN5</t>
  </si>
  <si>
    <t>CN6</t>
  </si>
  <si>
    <t>CN7</t>
  </si>
  <si>
    <t>CN8</t>
  </si>
  <si>
    <t>CN9</t>
  </si>
  <si>
    <t>CN10</t>
  </si>
  <si>
    <t>CN11</t>
  </si>
  <si>
    <t>CN12</t>
  </si>
  <si>
    <t>CX1</t>
  </si>
  <si>
    <t>CX2</t>
  </si>
  <si>
    <t>CX3</t>
  </si>
  <si>
    <t>CX4</t>
  </si>
  <si>
    <t>CX5</t>
  </si>
  <si>
    <t>CX6</t>
  </si>
  <si>
    <t>CX7</t>
  </si>
  <si>
    <t>CX8</t>
  </si>
  <si>
    <t>CX9</t>
  </si>
  <si>
    <t>CX10</t>
  </si>
  <si>
    <t>CX11</t>
  </si>
  <si>
    <t>CX12</t>
  </si>
  <si>
    <t>DN1</t>
  </si>
  <si>
    <t>DN2</t>
  </si>
  <si>
    <t>DN3</t>
  </si>
  <si>
    <t>DN4</t>
  </si>
  <si>
    <t>DN5</t>
  </si>
  <si>
    <t>DN6</t>
  </si>
  <si>
    <t>DN7</t>
  </si>
  <si>
    <t>DN8</t>
  </si>
  <si>
    <t>DN9</t>
  </si>
  <si>
    <t>DN10</t>
  </si>
  <si>
    <t>DN11</t>
  </si>
  <si>
    <t>DN12</t>
  </si>
  <si>
    <t>DX1</t>
  </si>
  <si>
    <t>DX2</t>
  </si>
  <si>
    <t>DX3</t>
  </si>
  <si>
    <t>DX4</t>
  </si>
  <si>
    <t>DX5</t>
  </si>
  <si>
    <t>DX6</t>
  </si>
  <si>
    <t>DX7</t>
  </si>
  <si>
    <t>DX8</t>
  </si>
  <si>
    <t>DX9</t>
  </si>
  <si>
    <t>DX10</t>
  </si>
  <si>
    <t>DX11</t>
  </si>
  <si>
    <t>DX12</t>
  </si>
  <si>
    <t>A</t>
  </si>
  <si>
    <t>B</t>
  </si>
  <si>
    <t>Predawn Water Potential (kPa) pre-inoculation</t>
  </si>
  <si>
    <t>Predawn Water Potential (kPa) post-inoculation</t>
  </si>
  <si>
    <t>PD Symptoms (0-5) at one month</t>
  </si>
  <si>
    <r>
      <t>Photosynthesis Pre-Inoculation (</t>
    </r>
    <r>
      <rPr>
        <sz val="11"/>
        <color theme="1"/>
        <rFont val="Calibri"/>
        <family val="2"/>
      </rPr>
      <t>µmol CO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/s</t>
    </r>
  </si>
  <si>
    <r>
      <t>Photosynthesis Post-Inoculation (µmol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/s)</t>
    </r>
  </si>
  <si>
    <r>
      <t>Total Amino Acids (</t>
    </r>
    <r>
      <rPr>
        <sz val="11"/>
        <color theme="0" tint="-0.14999847407452621"/>
        <rFont val="Calibri"/>
        <family val="2"/>
      </rPr>
      <t>µmo</t>
    </r>
    <r>
      <rPr>
        <sz val="11"/>
        <color theme="0" tint="-0.14999847407452621"/>
        <rFont val="Calibri"/>
        <family val="2"/>
        <scheme val="minor"/>
      </rPr>
      <t>l/g FW)</t>
    </r>
  </si>
  <si>
    <t>Total Procyanidins and Flava-3-ols</t>
  </si>
  <si>
    <t>piceatannol derivative</t>
  </si>
  <si>
    <t>Control</t>
  </si>
  <si>
    <t>Drought</t>
  </si>
  <si>
    <t>Non-infected</t>
  </si>
  <si>
    <t>Xylella-Inoculated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</si>
</sst>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  <xf numFmtId="2" fontId="0" fillId="9" borderId="0" xfId="0" applyNumberFormat="1" applyFill="1" applyAlignment="1">
      <alignment horizontal="center" vertical="center"/>
    </xf>
    <xf numFmtId="2" fontId="1" fillId="10" borderId="0" xfId="0" applyNumberFormat="1" applyFont="1" applyFill="1" applyAlignment="1">
      <alignment horizontal="center" vertical="center"/>
    </xf>
    <xf numFmtId="2" fontId="1" fillId="11" borderId="0" xfId="0" applyNumberFormat="1" applyFont="1" applyFill="1" applyAlignment="1">
      <alignment horizontal="center" vertical="center"/>
    </xf>
    <xf numFmtId="2" fontId="0" fillId="12" borderId="0" xfId="0" applyNumberFormat="1" applyFill="1" applyAlignment="1">
      <alignment horizontal="center" vertical="center"/>
    </xf>
    <xf numFmtId="165" fontId="0" fillId="13" borderId="0" xfId="0" applyNumberFormat="1" applyFill="1" applyAlignment="1">
      <alignment horizontal="center" vertical="center"/>
    </xf>
    <xf numFmtId="165" fontId="0" fillId="14" borderId="0" xfId="0" applyNumberFormat="1" applyFill="1" applyAlignment="1">
      <alignment horizontal="center" vertical="center"/>
    </xf>
    <xf numFmtId="165" fontId="0" fillId="10" borderId="0" xfId="0" applyNumberFormat="1" applyFill="1" applyAlignment="1">
      <alignment horizontal="center" vertical="center"/>
    </xf>
    <xf numFmtId="165" fontId="0" fillId="12" borderId="0" xfId="0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4" fontId="0" fillId="5" borderId="0" xfId="0" applyNumberFormat="1" applyFill="1" applyAlignment="1">
      <alignment horizontal="center" vertical="center" wrapText="1"/>
    </xf>
    <xf numFmtId="164" fontId="1" fillId="6" borderId="0" xfId="0" applyNumberFormat="1" applyFont="1" applyFill="1" applyAlignment="1">
      <alignment horizontal="center" vertical="center" wrapText="1"/>
    </xf>
    <xf numFmtId="2" fontId="0" fillId="7" borderId="0" xfId="0" applyNumberFormat="1" applyFill="1" applyAlignment="1">
      <alignment horizontal="center" vertical="center" wrapText="1"/>
    </xf>
    <xf numFmtId="2" fontId="0" fillId="8" borderId="0" xfId="0" applyNumberFormat="1" applyFill="1" applyAlignment="1">
      <alignment horizontal="center" vertical="center" wrapText="1"/>
    </xf>
    <xf numFmtId="2" fontId="0" fillId="9" borderId="0" xfId="0" applyNumberFormat="1" applyFill="1" applyAlignment="1">
      <alignment horizontal="center" vertical="center" wrapText="1"/>
    </xf>
    <xf numFmtId="2" fontId="1" fillId="10" borderId="0" xfId="0" applyNumberFormat="1" applyFont="1" applyFill="1" applyAlignment="1">
      <alignment horizontal="center" vertical="center" wrapText="1"/>
    </xf>
    <xf numFmtId="2" fontId="1" fillId="11" borderId="0" xfId="0" applyNumberFormat="1" applyFont="1" applyFill="1" applyAlignment="1">
      <alignment horizontal="center" vertical="center" wrapText="1"/>
    </xf>
    <xf numFmtId="2" fontId="0" fillId="12" borderId="0" xfId="0" applyNumberFormat="1" applyFill="1" applyAlignment="1">
      <alignment horizontal="center" vertical="center" wrapText="1"/>
    </xf>
    <xf numFmtId="165" fontId="0" fillId="13" borderId="0" xfId="0" applyNumberFormat="1" applyFill="1" applyAlignment="1">
      <alignment horizontal="center" vertical="center" wrapText="1"/>
    </xf>
    <xf numFmtId="165" fontId="0" fillId="14" borderId="0" xfId="0" applyNumberFormat="1" applyFill="1" applyAlignment="1">
      <alignment horizontal="center" vertical="center" wrapText="1"/>
    </xf>
    <xf numFmtId="165" fontId="0" fillId="10" borderId="0" xfId="0" applyNumberFormat="1" applyFill="1" applyAlignment="1">
      <alignment horizontal="center" vertical="center" wrapText="1"/>
    </xf>
    <xf numFmtId="165" fontId="0" fillId="12" borderId="0" xfId="0" applyNumberForma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38433-B092-4DC1-9E40-6FCFE66AC06C}">
  <dimension ref="A1:BO145"/>
  <sheetViews>
    <sheetView tabSelected="1" topLeftCell="A55" workbookViewId="0">
      <selection activeCell="E134" sqref="E134"/>
    </sheetView>
  </sheetViews>
  <sheetFormatPr defaultRowHeight="15" x14ac:dyDescent="0.25"/>
  <cols>
    <col min="1" max="2" width="9.140625" style="1"/>
    <col min="3" max="3" width="10.28515625" style="1" customWidth="1"/>
    <col min="4" max="4" width="20" style="1" customWidth="1"/>
    <col min="5" max="5" width="10.85546875" style="1" customWidth="1"/>
    <col min="6" max="6" width="12.7109375" style="17" customWidth="1"/>
    <col min="7" max="7" width="19.28515625" style="2" customWidth="1"/>
    <col min="8" max="8" width="18.5703125" style="18" bestFit="1" customWidth="1"/>
    <col min="9" max="9" width="16.42578125" style="18" customWidth="1"/>
    <col min="10" max="10" width="16.85546875" style="3" customWidth="1"/>
    <col min="11" max="11" width="18" style="3" customWidth="1"/>
    <col min="12" max="12" width="12.5703125" style="4" customWidth="1"/>
    <col min="13" max="13" width="12.42578125" style="4" customWidth="1"/>
    <col min="14" max="14" width="17.140625" style="5" customWidth="1"/>
    <col min="15" max="18" width="9.140625" style="6"/>
    <col min="19" max="19" width="10.28515625" style="6" customWidth="1"/>
    <col min="20" max="20" width="10.7109375" style="6" customWidth="1"/>
    <col min="21" max="22" width="9.140625" style="6"/>
    <col min="23" max="23" width="10.42578125" style="6" customWidth="1"/>
    <col min="24" max="24" width="9.140625" style="6"/>
    <col min="25" max="25" width="11.5703125" style="6" customWidth="1"/>
    <col min="26" max="26" width="9.140625" style="6"/>
    <col min="27" max="27" width="14" style="6" customWidth="1"/>
    <col min="28" max="28" width="9.7109375" style="6" customWidth="1"/>
    <col min="29" max="31" width="9.140625" style="6"/>
    <col min="32" max="32" width="12.7109375" style="6" customWidth="1"/>
    <col min="33" max="33" width="19.140625" style="7" customWidth="1"/>
    <col min="34" max="34" width="16.42578125" style="8" customWidth="1"/>
    <col min="35" max="35" width="10.7109375" style="9" customWidth="1"/>
    <col min="36" max="36" width="10.7109375" style="10" customWidth="1"/>
    <col min="37" max="37" width="11.140625" style="11" customWidth="1"/>
    <col min="38" max="38" width="9.140625" style="12"/>
    <col min="39" max="39" width="11.42578125" style="12" customWidth="1"/>
    <col min="40" max="40" width="11.140625" style="12" customWidth="1"/>
    <col min="41" max="41" width="11.42578125" style="13" customWidth="1"/>
    <col min="42" max="42" width="11.140625" style="13" customWidth="1"/>
    <col min="43" max="43" width="11.28515625" style="13" customWidth="1"/>
    <col min="44" max="44" width="11.140625" style="13" customWidth="1"/>
    <col min="45" max="45" width="12.42578125" style="13" customWidth="1"/>
    <col min="46" max="46" width="12" style="13" customWidth="1"/>
    <col min="47" max="47" width="11.85546875" style="13" customWidth="1"/>
    <col min="48" max="49" width="9.140625" style="13"/>
    <col min="50" max="50" width="11.28515625" style="13" customWidth="1"/>
    <col min="51" max="51" width="12.5703125" style="13" customWidth="1"/>
    <col min="52" max="52" width="11.7109375" style="14" customWidth="1"/>
    <col min="53" max="53" width="10.28515625" style="14" customWidth="1"/>
    <col min="54" max="54" width="11.5703125" style="14" customWidth="1"/>
    <col min="55" max="55" width="10.7109375" style="14" customWidth="1"/>
    <col min="56" max="56" width="9.140625" style="14"/>
    <col min="57" max="58" width="11.28515625" style="14" customWidth="1"/>
    <col min="59" max="59" width="10.85546875" style="14" customWidth="1"/>
    <col min="60" max="61" width="10.7109375" style="14" customWidth="1"/>
    <col min="62" max="62" width="12" style="15" customWidth="1"/>
    <col min="63" max="63" width="9.140625" style="15"/>
    <col min="64" max="64" width="11.85546875" style="15" customWidth="1"/>
    <col min="65" max="67" width="9.140625" style="15"/>
    <col min="68" max="16384" width="9.140625" style="1"/>
  </cols>
  <sheetData>
    <row r="1" spans="1:67" s="19" customFormat="1" ht="48.75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20" t="s">
        <v>5</v>
      </c>
      <c r="G1" s="21" t="s">
        <v>112</v>
      </c>
      <c r="H1" s="22" t="s">
        <v>110</v>
      </c>
      <c r="I1" s="22" t="s">
        <v>111</v>
      </c>
      <c r="J1" s="23" t="s">
        <v>113</v>
      </c>
      <c r="K1" s="23" t="s">
        <v>114</v>
      </c>
      <c r="L1" s="24" t="s">
        <v>6</v>
      </c>
      <c r="M1" s="24" t="s">
        <v>7</v>
      </c>
      <c r="N1" s="25" t="s">
        <v>115</v>
      </c>
      <c r="O1" s="26" t="s">
        <v>8</v>
      </c>
      <c r="P1" s="26" t="s">
        <v>9</v>
      </c>
      <c r="Q1" s="26" t="s">
        <v>10</v>
      </c>
      <c r="R1" s="26" t="s">
        <v>11</v>
      </c>
      <c r="S1" s="26" t="s">
        <v>12</v>
      </c>
      <c r="T1" s="26" t="s">
        <v>13</v>
      </c>
      <c r="U1" s="26" t="s">
        <v>14</v>
      </c>
      <c r="V1" s="26" t="s">
        <v>15</v>
      </c>
      <c r="W1" s="26" t="s">
        <v>16</v>
      </c>
      <c r="X1" s="26" t="s">
        <v>17</v>
      </c>
      <c r="Y1" s="26" t="s">
        <v>18</v>
      </c>
      <c r="Z1" s="26" t="s">
        <v>19</v>
      </c>
      <c r="AA1" s="26" t="s">
        <v>20</v>
      </c>
      <c r="AB1" s="26" t="s">
        <v>21</v>
      </c>
      <c r="AC1" s="26" t="s">
        <v>22</v>
      </c>
      <c r="AD1" s="26" t="s">
        <v>23</v>
      </c>
      <c r="AE1" s="26" t="s">
        <v>24</v>
      </c>
      <c r="AF1" s="26" t="s">
        <v>25</v>
      </c>
      <c r="AG1" s="27" t="s">
        <v>26</v>
      </c>
      <c r="AH1" s="28" t="s">
        <v>116</v>
      </c>
      <c r="AI1" s="29" t="s">
        <v>27</v>
      </c>
      <c r="AJ1" s="30" t="s">
        <v>28</v>
      </c>
      <c r="AK1" s="31" t="s">
        <v>29</v>
      </c>
      <c r="AL1" s="32" t="s">
        <v>30</v>
      </c>
      <c r="AM1" s="32" t="s">
        <v>31</v>
      </c>
      <c r="AN1" s="32" t="s">
        <v>32</v>
      </c>
      <c r="AO1" s="33" t="s">
        <v>33</v>
      </c>
      <c r="AP1" s="33" t="s">
        <v>34</v>
      </c>
      <c r="AQ1" s="33" t="s">
        <v>35</v>
      </c>
      <c r="AR1" s="33" t="s">
        <v>36</v>
      </c>
      <c r="AS1" s="33" t="s">
        <v>37</v>
      </c>
      <c r="AT1" s="33" t="s">
        <v>38</v>
      </c>
      <c r="AU1" s="33" t="s">
        <v>39</v>
      </c>
      <c r="AV1" s="33" t="s">
        <v>40</v>
      </c>
      <c r="AW1" s="33" t="s">
        <v>41</v>
      </c>
      <c r="AX1" s="33" t="s">
        <v>42</v>
      </c>
      <c r="AY1" s="33" t="s">
        <v>43</v>
      </c>
      <c r="AZ1" s="34" t="s">
        <v>44</v>
      </c>
      <c r="BA1" s="34" t="s">
        <v>45</v>
      </c>
      <c r="BB1" s="34" t="s">
        <v>46</v>
      </c>
      <c r="BC1" s="34" t="s">
        <v>47</v>
      </c>
      <c r="BD1" s="34" t="s">
        <v>48</v>
      </c>
      <c r="BE1" s="34" t="s">
        <v>49</v>
      </c>
      <c r="BF1" s="34" t="s">
        <v>50</v>
      </c>
      <c r="BG1" s="34" t="s">
        <v>51</v>
      </c>
      <c r="BH1" s="34" t="s">
        <v>52</v>
      </c>
      <c r="BI1" s="34" t="s">
        <v>53</v>
      </c>
      <c r="BJ1" s="35" t="s">
        <v>54</v>
      </c>
      <c r="BK1" s="35" t="s">
        <v>55</v>
      </c>
      <c r="BL1" s="35" t="s">
        <v>117</v>
      </c>
      <c r="BM1" s="35" t="s">
        <v>56</v>
      </c>
      <c r="BN1" s="35" t="s">
        <v>57</v>
      </c>
      <c r="BO1" s="35" t="s">
        <v>58</v>
      </c>
    </row>
    <row r="2" spans="1:67" x14ac:dyDescent="0.25">
      <c r="A2" s="1" t="s">
        <v>108</v>
      </c>
      <c r="B2" s="1" t="s">
        <v>59</v>
      </c>
      <c r="C2" s="1" t="s">
        <v>118</v>
      </c>
      <c r="D2" s="1" t="s">
        <v>120</v>
      </c>
      <c r="E2" s="1">
        <v>1</v>
      </c>
      <c r="F2" s="17">
        <v>3.8816999999999999</v>
      </c>
      <c r="G2" s="2">
        <v>2</v>
      </c>
      <c r="L2" s="4">
        <v>34.82477654519893</v>
      </c>
      <c r="M2" s="4">
        <v>11.393115846243324</v>
      </c>
      <c r="N2" s="5">
        <f>SUM(O2:AF2)</f>
        <v>67.683895472534971</v>
      </c>
      <c r="O2" s="6">
        <v>3.4338198021153183</v>
      </c>
      <c r="P2" s="6">
        <v>0.89666674172637328</v>
      </c>
      <c r="Q2" s="6">
        <v>1.7723555854657114</v>
      </c>
      <c r="R2" s="6">
        <v>2.7302597052200617</v>
      </c>
      <c r="S2" s="6">
        <v>0.215696110542477</v>
      </c>
      <c r="T2" s="6">
        <v>2.2836269327874441</v>
      </c>
      <c r="U2" s="6">
        <v>3.2826266018423746</v>
      </c>
      <c r="V2" s="6">
        <v>0.69925522347321745</v>
      </c>
      <c r="W2" s="6">
        <v>7.6611099112930745</v>
      </c>
      <c r="X2" s="6">
        <v>6.0286499999999998</v>
      </c>
      <c r="Y2" s="6">
        <v>1.9038565513476629</v>
      </c>
      <c r="Z2" s="6">
        <v>5.5237680245649949</v>
      </c>
      <c r="AA2" s="6">
        <v>1.702516813374275</v>
      </c>
      <c r="AB2" s="6">
        <v>15.019575844421702</v>
      </c>
      <c r="AC2" s="6">
        <v>4.6093054343227573</v>
      </c>
      <c r="AD2" s="6">
        <v>7.7277798430569771</v>
      </c>
      <c r="AE2" s="6">
        <v>1.0334796775844419</v>
      </c>
      <c r="AF2" s="6">
        <v>1.1595466693961107</v>
      </c>
      <c r="AG2" s="7">
        <f>SUM(AL2:BO2)</f>
        <v>11.182306256800002</v>
      </c>
      <c r="AH2" s="8">
        <f>SUM(AL2:AY2)</f>
        <v>10.528502241000002</v>
      </c>
      <c r="AI2" s="9">
        <f>SUM(AZ2:BI2)</f>
        <v>0.49161627400000002</v>
      </c>
      <c r="AJ2" s="10">
        <f>SUM(AL2:BI2)</f>
        <v>11.020118515000004</v>
      </c>
      <c r="AK2" s="11">
        <f>SUM(BJ2:BO2)</f>
        <v>0.16218774179999998</v>
      </c>
      <c r="AL2" s="12">
        <v>6.8026400000000001E-2</v>
      </c>
      <c r="AM2" s="12">
        <v>0.1713517</v>
      </c>
      <c r="AN2" s="12">
        <v>1.69675675</v>
      </c>
      <c r="AO2" s="13">
        <v>5.3112390000000002E-2</v>
      </c>
      <c r="AP2" s="13">
        <v>0.27443347900000004</v>
      </c>
      <c r="AQ2" s="13">
        <v>0.14309284</v>
      </c>
      <c r="AR2" s="13">
        <v>0.20597048100000001</v>
      </c>
      <c r="AS2" s="13">
        <v>0.11064473000000001</v>
      </c>
      <c r="AT2" s="13">
        <v>9.9089602000000013E-2</v>
      </c>
      <c r="AU2" s="13">
        <v>6.9539024690000009</v>
      </c>
      <c r="AV2" s="13">
        <v>1.6463300000000002E-4</v>
      </c>
      <c r="AW2" s="13">
        <v>1.7547607E-2</v>
      </c>
      <c r="AX2" s="13">
        <v>0.44796882600000004</v>
      </c>
      <c r="AY2" s="13">
        <v>0.28644033400000002</v>
      </c>
      <c r="AZ2" s="14">
        <v>2.5713099999999998E-3</v>
      </c>
      <c r="BA2" s="14">
        <v>9.9067889999999992E-3</v>
      </c>
      <c r="BB2" s="14">
        <v>1.8020400999999998E-2</v>
      </c>
      <c r="BC2" s="14">
        <v>0.12122665099999999</v>
      </c>
      <c r="BD2" s="14">
        <v>0.10775945699999999</v>
      </c>
      <c r="BE2" s="14">
        <v>2.7846983999999998E-2</v>
      </c>
      <c r="BF2" s="14">
        <v>0.11751392199999999</v>
      </c>
      <c r="BG2" s="14">
        <v>3.8873960999999999E-2</v>
      </c>
      <c r="BH2" s="14">
        <v>2.4203002999999997E-2</v>
      </c>
      <c r="BI2" s="14">
        <v>2.3693795999999996E-2</v>
      </c>
      <c r="BJ2" s="15">
        <v>9.8126720999999993E-3</v>
      </c>
      <c r="BK2" s="15">
        <v>1.3365267299999999E-2</v>
      </c>
      <c r="BL2" s="15">
        <v>9.227358E-4</v>
      </c>
      <c r="BM2" s="15">
        <v>0.10583372519999999</v>
      </c>
      <c r="BN2" s="15">
        <v>2.6186668199999999E-2</v>
      </c>
      <c r="BO2" s="15">
        <v>6.0666731999999999E-3</v>
      </c>
    </row>
    <row r="3" spans="1:67" x14ac:dyDescent="0.25">
      <c r="A3" s="1" t="s">
        <v>108</v>
      </c>
      <c r="B3" s="1" t="s">
        <v>61</v>
      </c>
      <c r="C3" s="1" t="s">
        <v>118</v>
      </c>
      <c r="D3" s="1" t="s">
        <v>120</v>
      </c>
      <c r="E3" s="1">
        <v>2</v>
      </c>
      <c r="F3" s="17">
        <v>7.3548000000000009</v>
      </c>
      <c r="G3" s="2">
        <v>1</v>
      </c>
      <c r="L3" s="4">
        <v>34.420146335956979</v>
      </c>
      <c r="M3" s="4">
        <v>12.446007155572005</v>
      </c>
      <c r="N3" s="5">
        <f t="shared" ref="N3:N66" si="0">SUM(O3:AF3)</f>
        <v>34.173427511223629</v>
      </c>
      <c r="O3" s="6">
        <v>3.602659915611814</v>
      </c>
      <c r="P3" s="6">
        <v>0.11303033248945146</v>
      </c>
      <c r="Q3" s="6">
        <v>1.3522462693670887</v>
      </c>
      <c r="R3" s="6">
        <v>2.1628388536708862</v>
      </c>
      <c r="S3" s="6">
        <v>0.2194543493670886</v>
      </c>
      <c r="T3" s="6">
        <v>2.3034225282700422</v>
      </c>
      <c r="U3" s="6">
        <v>3.7217711156118138</v>
      </c>
      <c r="V3" s="6">
        <v>0.34510747679324888</v>
      </c>
      <c r="W3" s="6">
        <v>6.1978400033755268</v>
      </c>
      <c r="X3" s="6">
        <v>3.241734835443038</v>
      </c>
      <c r="Y3" s="6">
        <v>1.3590156799999999</v>
      </c>
      <c r="Z3" s="6">
        <v>2.5486922126582279</v>
      </c>
      <c r="AA3" s="6">
        <v>1.3734605711392405</v>
      </c>
      <c r="AB3" s="6">
        <v>3.2457826025316452</v>
      </c>
      <c r="AC3" s="6">
        <v>4.9579770464135024E-2</v>
      </c>
      <c r="AD3" s="6">
        <v>5.4488600843881865E-2</v>
      </c>
      <c r="AE3" s="6">
        <v>0.61376403206751051</v>
      </c>
      <c r="AF3" s="6">
        <v>1.6685383615189875</v>
      </c>
      <c r="AG3" s="7">
        <f>SUM(AL3:BO3)</f>
        <v>7.1072929414000008</v>
      </c>
      <c r="AH3" s="8">
        <f>SUM(AL3:AY3)</f>
        <v>6.2781007240000015</v>
      </c>
      <c r="AI3" s="9">
        <f>SUM(AZ3:BI3)</f>
        <v>0.74334887100000002</v>
      </c>
      <c r="AJ3" s="10">
        <f>SUM(AL3:BI3)</f>
        <v>7.0214495950000009</v>
      </c>
      <c r="AK3" s="11">
        <f>SUM(BJ3:BO3)</f>
        <v>8.5843346399999992E-2</v>
      </c>
      <c r="AL3" s="12">
        <v>3.308175E-2</v>
      </c>
      <c r="AM3" s="12">
        <v>0.21296860000000001</v>
      </c>
      <c r="AN3" s="12">
        <v>0.81238624999999998</v>
      </c>
      <c r="AO3" s="13">
        <v>0.24378416700000002</v>
      </c>
      <c r="AP3" s="13">
        <v>0.50777602100000008</v>
      </c>
      <c r="AQ3" s="13">
        <v>0.23232554800000002</v>
      </c>
      <c r="AR3" s="13">
        <v>0.37361148</v>
      </c>
      <c r="AS3" s="13">
        <v>6.0395170000000005E-2</v>
      </c>
      <c r="AT3" s="13">
        <v>0.44955757500000004</v>
      </c>
      <c r="AU3" s="13">
        <v>2.607090071</v>
      </c>
      <c r="AV3" s="13">
        <v>6.0983956000000006E-2</v>
      </c>
      <c r="AW3" s="13">
        <v>7.8441542000000003E-2</v>
      </c>
      <c r="AX3" s="13">
        <v>0.40972774300000003</v>
      </c>
      <c r="AY3" s="13">
        <v>0.195970851</v>
      </c>
      <c r="AZ3" s="14">
        <v>5.3414499999999993E-3</v>
      </c>
      <c r="BA3" s="14">
        <v>1.1845549999999998E-2</v>
      </c>
      <c r="BB3" s="14">
        <v>1.1780508999999998E-2</v>
      </c>
      <c r="BC3" s="14">
        <v>0.11831058999999998</v>
      </c>
      <c r="BD3" s="14">
        <v>0.13436324799999999</v>
      </c>
      <c r="BE3" s="14">
        <v>5.1743316999999997E-2</v>
      </c>
      <c r="BF3" s="14">
        <v>0.21603351299999998</v>
      </c>
      <c r="BG3" s="14">
        <v>0.13233619299999999</v>
      </c>
      <c r="BH3" s="14">
        <v>1.5732844999999999E-2</v>
      </c>
      <c r="BI3" s="14">
        <v>4.5861655999999994E-2</v>
      </c>
      <c r="BJ3" s="15">
        <v>1.3340205899999999E-2</v>
      </c>
      <c r="BK3" s="15">
        <v>5.6091042000000002E-3</v>
      </c>
      <c r="BL3" s="15">
        <v>2.2846697999999999E-3</v>
      </c>
      <c r="BM3" s="15">
        <v>4.2348322799999998E-2</v>
      </c>
      <c r="BN3" s="15">
        <v>1.4996753099999999E-2</v>
      </c>
      <c r="BO3" s="15">
        <v>7.2642905999999998E-3</v>
      </c>
    </row>
    <row r="4" spans="1:67" x14ac:dyDescent="0.25">
      <c r="A4" s="1" t="s">
        <v>108</v>
      </c>
      <c r="B4" s="1" t="s">
        <v>62</v>
      </c>
      <c r="C4" s="1" t="s">
        <v>118</v>
      </c>
      <c r="D4" s="1" t="s">
        <v>120</v>
      </c>
      <c r="E4" s="1">
        <v>3</v>
      </c>
      <c r="F4" s="17">
        <v>7.9677000000000007</v>
      </c>
      <c r="G4" s="2">
        <v>0</v>
      </c>
      <c r="L4" s="4">
        <v>37.545204059642678</v>
      </c>
      <c r="M4" s="4">
        <v>14.523132237085603</v>
      </c>
      <c r="N4" s="5">
        <f t="shared" si="0"/>
        <v>102.49614980433688</v>
      </c>
      <c r="O4" s="6">
        <v>4.0469573138342572</v>
      </c>
      <c r="P4" s="6">
        <v>0.81125816775928727</v>
      </c>
      <c r="Q4" s="6">
        <v>1.3964112909732729</v>
      </c>
      <c r="R4" s="6">
        <v>3.6497082924861322</v>
      </c>
      <c r="S4" s="6">
        <v>0.23823704488149272</v>
      </c>
      <c r="T4" s="6">
        <v>3.1808972869389809</v>
      </c>
      <c r="U4" s="6">
        <v>4.4956882265927041</v>
      </c>
      <c r="V4" s="6">
        <v>0.41917269188098832</v>
      </c>
      <c r="W4" s="6">
        <v>7.0530732795427786</v>
      </c>
      <c r="X4" s="6">
        <v>4.2452883812405444</v>
      </c>
      <c r="Y4" s="6">
        <v>1.3928727571020341</v>
      </c>
      <c r="Z4" s="6">
        <v>3.2649860211800306</v>
      </c>
      <c r="AA4" s="6">
        <v>1.5573663472852579</v>
      </c>
      <c r="AB4" s="6">
        <v>57.725253857791238</v>
      </c>
      <c r="AC4" s="6">
        <v>2.6428562639099002</v>
      </c>
      <c r="AD4" s="6">
        <v>4.1740544931921333</v>
      </c>
      <c r="AE4" s="6">
        <v>0.57336559253656072</v>
      </c>
      <c r="AF4" s="6">
        <v>1.6287024952092788</v>
      </c>
      <c r="AG4" s="7">
        <f>SUM(AL4:BO4)</f>
        <v>13.271983182100001</v>
      </c>
      <c r="AH4" s="8">
        <f>SUM(AL4:AY4)</f>
        <v>12.13957207</v>
      </c>
      <c r="AI4" s="9">
        <f>SUM(AZ4:BI4)</f>
        <v>0.92777043599999987</v>
      </c>
      <c r="AJ4" s="10">
        <f>SUM(AL4:BI4)</f>
        <v>13.067342506000001</v>
      </c>
      <c r="AK4" s="11">
        <f>SUM(BJ4:BO4)</f>
        <v>0.20464067609999997</v>
      </c>
      <c r="AL4" s="12">
        <v>0.1053065</v>
      </c>
      <c r="AM4" s="12">
        <v>0.17819750000000001</v>
      </c>
      <c r="AN4" s="12">
        <v>1.4763872500000002</v>
      </c>
      <c r="AO4" s="13">
        <v>0.14537904900000001</v>
      </c>
      <c r="AP4" s="13">
        <v>0.54704545199999999</v>
      </c>
      <c r="AQ4" s="13">
        <v>0.30387926700000001</v>
      </c>
      <c r="AR4" s="13">
        <v>0.34639594200000001</v>
      </c>
      <c r="AS4" s="13">
        <v>0.15031966100000002</v>
      </c>
      <c r="AT4" s="13">
        <v>0.14399223900000002</v>
      </c>
      <c r="AU4" s="13">
        <v>8.1936359970000012</v>
      </c>
      <c r="AV4" s="13">
        <v>4.1249893000000003E-2</v>
      </c>
      <c r="AW4" s="13">
        <v>5.3252693000000004E-2</v>
      </c>
      <c r="AX4" s="13">
        <v>0.25896933100000002</v>
      </c>
      <c r="AY4" s="13">
        <v>0.19556129600000002</v>
      </c>
      <c r="AZ4" s="14">
        <v>3.2132949999999997E-3</v>
      </c>
      <c r="BA4" s="14">
        <v>1.0582810999999999E-2</v>
      </c>
      <c r="BB4" s="14">
        <v>4.6051386999999992E-2</v>
      </c>
      <c r="BC4" s="14">
        <v>0.11389285699999999</v>
      </c>
      <c r="BD4" s="14">
        <v>0.46879395999999995</v>
      </c>
      <c r="BE4" s="14">
        <v>8.1232838999999987E-2</v>
      </c>
      <c r="BF4" s="14">
        <v>0.11152779099999999</v>
      </c>
      <c r="BG4" s="14">
        <v>3.5242448999999995E-2</v>
      </c>
      <c r="BH4" s="14">
        <v>3.2899961999999998E-2</v>
      </c>
      <c r="BI4" s="14">
        <v>2.4333084999999997E-2</v>
      </c>
      <c r="BJ4" s="15">
        <v>1.48216635E-2</v>
      </c>
      <c r="BK4" s="15">
        <v>1.12205898E-2</v>
      </c>
      <c r="BL4" s="15">
        <v>9.5840010000000002E-4</v>
      </c>
      <c r="BM4" s="15">
        <v>0.12901569029999999</v>
      </c>
      <c r="BN4" s="15">
        <v>3.3385186800000001E-2</v>
      </c>
      <c r="BO4" s="15">
        <v>1.52391456E-2</v>
      </c>
    </row>
    <row r="5" spans="1:67" x14ac:dyDescent="0.25">
      <c r="A5" s="1" t="s">
        <v>108</v>
      </c>
      <c r="B5" s="1" t="s">
        <v>63</v>
      </c>
      <c r="C5" s="1" t="s">
        <v>118</v>
      </c>
      <c r="D5" s="1" t="s">
        <v>120</v>
      </c>
      <c r="E5" s="1">
        <v>4</v>
      </c>
      <c r="F5" s="17">
        <v>7.9677000000000007</v>
      </c>
      <c r="G5" s="2">
        <v>1</v>
      </c>
      <c r="L5" s="4">
        <v>28.658244994715076</v>
      </c>
      <c r="M5" s="4">
        <v>8.2267576094044657</v>
      </c>
      <c r="N5" s="5">
        <f t="shared" si="0"/>
        <v>35.19873906953643</v>
      </c>
      <c r="O5" s="6">
        <v>3.110959963208241</v>
      </c>
      <c r="P5" s="6">
        <v>0.18366685062545993</v>
      </c>
      <c r="Q5" s="6">
        <v>1.804844080573951</v>
      </c>
      <c r="R5" s="6">
        <v>1.5204419602649004</v>
      </c>
      <c r="S5" s="6">
        <v>0.7627178918322296</v>
      </c>
      <c r="T5" s="6">
        <v>1.2547492273730685</v>
      </c>
      <c r="U5" s="6">
        <v>2.2628692163355408</v>
      </c>
      <c r="V5" s="6">
        <v>0.27432846504782932</v>
      </c>
      <c r="W5" s="6">
        <v>7.147333804267844</v>
      </c>
      <c r="X5" s="6">
        <v>4.2923633112582786</v>
      </c>
      <c r="Y5" s="6">
        <v>2.7681262840323773</v>
      </c>
      <c r="Z5" s="6">
        <v>5.0380095364238411</v>
      </c>
      <c r="AA5" s="6">
        <v>1.3546237902869758</v>
      </c>
      <c r="AB5" s="6">
        <v>1.1249610596026491</v>
      </c>
      <c r="AC5" s="6">
        <v>0.17975330978660781</v>
      </c>
      <c r="AD5" s="6">
        <v>5.3138572479764543E-2</v>
      </c>
      <c r="AE5" s="6">
        <v>0.58725892935982338</v>
      </c>
      <c r="AF5" s="6">
        <v>1.4785928167770421</v>
      </c>
      <c r="AG5" s="7">
        <f>SUM(AL5:BO5)</f>
        <v>11.292142285100002</v>
      </c>
      <c r="AH5" s="8">
        <f>SUM(AL5:AY5)</f>
        <v>10.305603867000002</v>
      </c>
      <c r="AI5" s="9">
        <f>SUM(AZ5:BI5)</f>
        <v>0.8339664859999999</v>
      </c>
      <c r="AJ5" s="10">
        <f>SUM(AL5:BI5)</f>
        <v>11.139570353000002</v>
      </c>
      <c r="AK5" s="11">
        <f>SUM(BJ5:BO5)</f>
        <v>0.1525719321</v>
      </c>
      <c r="AL5" s="12">
        <v>0.13794365</v>
      </c>
      <c r="AM5" s="12">
        <v>0.1911533</v>
      </c>
      <c r="AN5" s="12">
        <v>0.60199815000000001</v>
      </c>
      <c r="AO5" s="13">
        <v>0.29279046400000003</v>
      </c>
      <c r="AP5" s="13">
        <v>0.87505440200000006</v>
      </c>
      <c r="AQ5" s="13">
        <v>0.31854376900000003</v>
      </c>
      <c r="AR5" s="13">
        <v>0.52524415000000002</v>
      </c>
      <c r="AS5" s="13">
        <v>0.56224115900000005</v>
      </c>
      <c r="AT5" s="13">
        <v>0.70468438799999999</v>
      </c>
      <c r="AU5" s="13">
        <v>5.3183693120000006</v>
      </c>
      <c r="AV5" s="13">
        <v>0.10234982200000001</v>
      </c>
      <c r="AW5" s="13">
        <v>0.134104527</v>
      </c>
      <c r="AX5" s="13">
        <v>0.19139762200000002</v>
      </c>
      <c r="AY5" s="13">
        <v>0.34972915200000004</v>
      </c>
      <c r="AZ5" s="14">
        <v>2.1787049999999995E-3</v>
      </c>
      <c r="BA5" s="14">
        <v>6.108798999999999E-3</v>
      </c>
      <c r="BB5" s="14">
        <v>2.2890387999999998E-2</v>
      </c>
      <c r="BC5" s="14">
        <v>0.17021499299999998</v>
      </c>
      <c r="BD5" s="14">
        <v>0.25039706599999995</v>
      </c>
      <c r="BE5" s="14">
        <v>8.9080220999999987E-2</v>
      </c>
      <c r="BF5" s="14">
        <v>0.21374224999999997</v>
      </c>
      <c r="BG5" s="14">
        <v>3.3008138999999999E-2</v>
      </c>
      <c r="BH5" s="14">
        <v>3.2795491999999996E-2</v>
      </c>
      <c r="BI5" s="14">
        <v>1.3550432999999999E-2</v>
      </c>
      <c r="BJ5" s="15">
        <v>9.7600545000000004E-3</v>
      </c>
      <c r="BK5" s="15">
        <v>6.4421972999999999E-3</v>
      </c>
      <c r="BL5" s="15">
        <v>3.6735929999999998E-4</v>
      </c>
      <c r="BM5" s="15">
        <v>9.4515441300000003E-2</v>
      </c>
      <c r="BN5" s="15">
        <v>3.0316526099999998E-2</v>
      </c>
      <c r="BO5" s="15">
        <v>1.11703536E-2</v>
      </c>
    </row>
    <row r="6" spans="1:67" x14ac:dyDescent="0.25">
      <c r="A6" s="1" t="s">
        <v>108</v>
      </c>
      <c r="B6" s="1" t="s">
        <v>64</v>
      </c>
      <c r="C6" s="1" t="s">
        <v>118</v>
      </c>
      <c r="D6" s="1" t="s">
        <v>120</v>
      </c>
      <c r="E6" s="1">
        <v>5</v>
      </c>
      <c r="F6" s="17">
        <v>2.8601999999999999</v>
      </c>
      <c r="G6" s="2">
        <v>1</v>
      </c>
      <c r="L6" s="4">
        <v>55.050206779069654</v>
      </c>
      <c r="M6" s="4">
        <v>22.232185974373884</v>
      </c>
      <c r="N6" s="5">
        <f t="shared" si="0"/>
        <v>113.88067086473912</v>
      </c>
      <c r="O6" s="6">
        <v>3.6338868594217342</v>
      </c>
      <c r="P6" s="6">
        <v>0.7759223662346294</v>
      </c>
      <c r="Q6" s="6">
        <v>1.1391204895314055</v>
      </c>
      <c r="R6" s="6">
        <v>2.8354588953140585</v>
      </c>
      <c r="S6" s="6">
        <v>0.18313611166500496</v>
      </c>
      <c r="T6" s="6">
        <v>3.0857140844134259</v>
      </c>
      <c r="U6" s="6">
        <v>4.6255113426387506</v>
      </c>
      <c r="V6" s="6">
        <v>0.4690465829179129</v>
      </c>
      <c r="W6" s="6">
        <v>4.4943448222000661</v>
      </c>
      <c r="X6" s="6">
        <v>5.2600922931206382</v>
      </c>
      <c r="Y6" s="6">
        <v>0.96705231106679956</v>
      </c>
      <c r="Z6" s="6">
        <v>4.331668235294118</v>
      </c>
      <c r="AA6" s="6">
        <v>1.2273209185776004</v>
      </c>
      <c r="AB6" s="6">
        <v>69.285722033898324</v>
      </c>
      <c r="AC6" s="6">
        <v>3.6566511628447986</v>
      </c>
      <c r="AD6" s="6">
        <v>6.2166473446327695</v>
      </c>
      <c r="AE6" s="6">
        <v>0.60311802592223318</v>
      </c>
      <c r="AF6" s="6">
        <v>1.0902569850448656</v>
      </c>
      <c r="AG6" s="7">
        <f>SUM(AL6:BO6)</f>
        <v>16.301775909600007</v>
      </c>
      <c r="AH6" s="8">
        <f>SUM(AL6:AY6)</f>
        <v>14.951305908000002</v>
      </c>
      <c r="AI6" s="9">
        <f>SUM(AZ6:BI6)</f>
        <v>1.200901185</v>
      </c>
      <c r="AJ6" s="10">
        <f>SUM(AL6:BI6)</f>
        <v>16.152207093000005</v>
      </c>
      <c r="AK6" s="11">
        <f>SUM(BJ6:BO6)</f>
        <v>0.14956881659999999</v>
      </c>
      <c r="AL6" s="12">
        <v>0.33936695</v>
      </c>
      <c r="AM6" s="12">
        <v>0.5525156</v>
      </c>
      <c r="AN6" s="12">
        <v>1.513109</v>
      </c>
      <c r="AO6" s="13">
        <v>1.0604960400000001</v>
      </c>
      <c r="AP6" s="13">
        <v>1.6008247900000001</v>
      </c>
      <c r="AQ6" s="13">
        <v>0.51288856500000002</v>
      </c>
      <c r="AR6" s="13">
        <v>0.76641851900000002</v>
      </c>
      <c r="AS6" s="13">
        <v>0.52030191600000009</v>
      </c>
      <c r="AT6" s="13">
        <v>2.2755962540000003</v>
      </c>
      <c r="AU6" s="13">
        <v>4.4270024560000003</v>
      </c>
      <c r="AV6" s="13">
        <v>0.33366973</v>
      </c>
      <c r="AW6" s="13">
        <v>0.28823426600000002</v>
      </c>
      <c r="AX6" s="13">
        <v>0.32752883800000004</v>
      </c>
      <c r="AY6" s="13">
        <v>0.43335298400000005</v>
      </c>
      <c r="AZ6" s="14">
        <v>4.8558329999999995E-3</v>
      </c>
      <c r="BA6" s="14">
        <v>4.2797651999999992E-2</v>
      </c>
      <c r="BB6" s="14">
        <v>3.3225503999999996E-2</v>
      </c>
      <c r="BC6" s="14">
        <v>0.24217729899999998</v>
      </c>
      <c r="BD6" s="14">
        <v>0.23819429599999997</v>
      </c>
      <c r="BE6" s="14">
        <v>0.10830034199999999</v>
      </c>
      <c r="BF6" s="14">
        <v>0.30657226999999998</v>
      </c>
      <c r="BG6" s="14">
        <v>9.2243976999999991E-2</v>
      </c>
      <c r="BH6" s="14">
        <v>2.9703516999999995E-2</v>
      </c>
      <c r="BI6" s="14">
        <v>0.10283049499999999</v>
      </c>
      <c r="BJ6" s="15">
        <v>1.9090606499999999E-2</v>
      </c>
      <c r="BK6" s="15">
        <v>1.30628862E-2</v>
      </c>
      <c r="BL6" s="15">
        <v>3.8050802999999998E-3</v>
      </c>
      <c r="BM6" s="15">
        <v>7.2447290999999997E-2</v>
      </c>
      <c r="BN6" s="15">
        <v>2.48427648E-2</v>
      </c>
      <c r="BO6" s="15">
        <v>1.63201878E-2</v>
      </c>
    </row>
    <row r="7" spans="1:67" x14ac:dyDescent="0.25">
      <c r="A7" s="1" t="s">
        <v>108</v>
      </c>
      <c r="B7" s="1" t="s">
        <v>65</v>
      </c>
      <c r="C7" s="1" t="s">
        <v>118</v>
      </c>
      <c r="D7" s="1" t="s">
        <v>120</v>
      </c>
      <c r="E7" s="1">
        <v>6</v>
      </c>
      <c r="F7" s="17">
        <v>11.645100000000001</v>
      </c>
      <c r="G7" s="2">
        <v>1</v>
      </c>
    </row>
    <row r="8" spans="1:67" x14ac:dyDescent="0.25">
      <c r="A8" s="1" t="s">
        <v>108</v>
      </c>
      <c r="B8" s="1" t="s">
        <v>66</v>
      </c>
      <c r="C8" s="1" t="s">
        <v>118</v>
      </c>
      <c r="D8" s="1" t="s">
        <v>120</v>
      </c>
      <c r="E8" s="1">
        <v>7</v>
      </c>
      <c r="F8" s="17">
        <v>24.516000000000002</v>
      </c>
      <c r="G8" s="2">
        <v>0</v>
      </c>
      <c r="L8" s="4">
        <v>40.521001159604708</v>
      </c>
      <c r="M8" s="4">
        <v>21.946139339783922</v>
      </c>
      <c r="N8" s="5">
        <f t="shared" si="0"/>
        <v>127.16995895022623</v>
      </c>
      <c r="O8" s="6">
        <v>3.4712954108889207</v>
      </c>
      <c r="P8" s="6">
        <v>0.71879727339074584</v>
      </c>
      <c r="Q8" s="6">
        <v>1.8446055711574949</v>
      </c>
      <c r="R8" s="6">
        <v>3.7263754663552762</v>
      </c>
      <c r="S8" s="6">
        <v>0.24240525470734198</v>
      </c>
      <c r="T8" s="6">
        <v>3.5110396672018678</v>
      </c>
      <c r="U8" s="6">
        <v>5.2601029484746737</v>
      </c>
      <c r="V8" s="6">
        <v>0.39785652196759591</v>
      </c>
      <c r="W8" s="6">
        <v>7.2275473945409425</v>
      </c>
      <c r="X8" s="6">
        <v>6.3280145788935913</v>
      </c>
      <c r="Y8" s="6">
        <v>1.5260040823237482</v>
      </c>
      <c r="Z8" s="6">
        <v>4.9783313851992403</v>
      </c>
      <c r="AA8" s="6">
        <v>1.6815037495256164</v>
      </c>
      <c r="AB8" s="6">
        <v>73.242388533060861</v>
      </c>
      <c r="AC8" s="6">
        <v>4.2474472377755061</v>
      </c>
      <c r="AD8" s="6">
        <v>6.7185477419354829</v>
      </c>
      <c r="AE8" s="6">
        <v>0.74790754488395828</v>
      </c>
      <c r="AF8" s="6">
        <v>1.2997885879433659</v>
      </c>
      <c r="AG8" s="7">
        <f>SUM(AL8:BO8)</f>
        <v>58.459547372900005</v>
      </c>
      <c r="AH8" s="8">
        <f>SUM(AL8:AY8)</f>
        <v>56.044337882000008</v>
      </c>
      <c r="AI8" s="9">
        <f>SUM(AZ8:BI8)</f>
        <v>1.8854462519999997</v>
      </c>
      <c r="AJ8" s="10">
        <f>SUM(AL8:BI8)</f>
        <v>57.929784134000009</v>
      </c>
      <c r="AK8" s="11">
        <f>SUM(BJ8:BO8)</f>
        <v>0.52976323889999988</v>
      </c>
      <c r="AL8" s="12">
        <v>0.71466004999999999</v>
      </c>
      <c r="AM8" s="12">
        <v>1.2948279499999999</v>
      </c>
      <c r="AN8" s="12">
        <v>7.1931021500000005</v>
      </c>
      <c r="AO8" s="13">
        <v>1.250034039</v>
      </c>
      <c r="AP8" s="13">
        <v>2.5471806900000002</v>
      </c>
      <c r="AQ8" s="13">
        <v>4.0035704350000003</v>
      </c>
      <c r="AR8" s="13">
        <v>3.8079320940000003</v>
      </c>
      <c r="AS8" s="13">
        <v>1.081974564</v>
      </c>
      <c r="AT8" s="13">
        <v>2.9760115380000003</v>
      </c>
      <c r="AU8" s="13">
        <v>23.507773327000002</v>
      </c>
      <c r="AV8" s="13">
        <v>1.2101417600000002</v>
      </c>
      <c r="AW8" s="13">
        <v>0.83216385600000009</v>
      </c>
      <c r="AX8" s="13">
        <v>3.1519231150000002</v>
      </c>
      <c r="AY8" s="13">
        <v>2.4730423140000002</v>
      </c>
      <c r="AZ8" s="14">
        <v>2.2174599999999997E-3</v>
      </c>
      <c r="BA8" s="14">
        <v>6.9903909999999994E-3</v>
      </c>
      <c r="BB8" s="14">
        <v>2.1827489999999999E-3</v>
      </c>
      <c r="BC8" s="14">
        <v>0.42150443499999996</v>
      </c>
      <c r="BD8" s="14">
        <v>0.7428309019999999</v>
      </c>
      <c r="BE8" s="14">
        <v>0.14668733799999997</v>
      </c>
      <c r="BF8" s="14">
        <v>0.37982023099999995</v>
      </c>
      <c r="BG8" s="14">
        <v>0.12540578799999999</v>
      </c>
      <c r="BH8" s="14">
        <v>4.2204531999999996E-2</v>
      </c>
      <c r="BI8" s="14">
        <v>1.5602425999999997E-2</v>
      </c>
      <c r="BJ8" s="15">
        <v>2.9446407899999999E-2</v>
      </c>
      <c r="BK8" s="15">
        <v>4.2288107399999997E-2</v>
      </c>
      <c r="BL8" s="15">
        <v>6.9428583000000002E-3</v>
      </c>
      <c r="BM8" s="15">
        <v>0.34408570769999997</v>
      </c>
      <c r="BN8" s="15">
        <v>8.7382070999999992E-2</v>
      </c>
      <c r="BO8" s="15">
        <v>1.9618086600000001E-2</v>
      </c>
    </row>
    <row r="9" spans="1:67" x14ac:dyDescent="0.25">
      <c r="A9" s="1" t="s">
        <v>108</v>
      </c>
      <c r="B9" s="1" t="s">
        <v>67</v>
      </c>
      <c r="C9" s="1" t="s">
        <v>118</v>
      </c>
      <c r="D9" s="1" t="s">
        <v>120</v>
      </c>
      <c r="E9" s="1">
        <v>8</v>
      </c>
      <c r="F9" s="17">
        <v>10.215</v>
      </c>
      <c r="G9" s="2">
        <v>0</v>
      </c>
    </row>
    <row r="10" spans="1:67" x14ac:dyDescent="0.25">
      <c r="A10" s="1" t="s">
        <v>108</v>
      </c>
      <c r="B10" s="1" t="s">
        <v>68</v>
      </c>
      <c r="C10" s="1" t="s">
        <v>118</v>
      </c>
      <c r="D10" s="1" t="s">
        <v>120</v>
      </c>
      <c r="E10" s="1">
        <v>9</v>
      </c>
      <c r="F10" s="17">
        <v>26.559000000000001</v>
      </c>
      <c r="G10" s="2">
        <v>0</v>
      </c>
      <c r="L10" s="4">
        <v>35.807823740084352</v>
      </c>
      <c r="M10" s="4">
        <v>14.075151130615627</v>
      </c>
      <c r="N10" s="5">
        <f t="shared" si="0"/>
        <v>124.05113420595772</v>
      </c>
      <c r="O10" s="6">
        <v>3.4861208776425365</v>
      </c>
      <c r="P10" s="6">
        <v>0.72569811018577846</v>
      </c>
      <c r="Q10" s="6">
        <v>1.5262496098654708</v>
      </c>
      <c r="R10" s="6">
        <v>3.8496291697629728</v>
      </c>
      <c r="S10" s="6">
        <v>0.29679864830237029</v>
      </c>
      <c r="T10" s="6">
        <v>3.6112487443946182</v>
      </c>
      <c r="U10" s="6">
        <v>5.1992623286354904</v>
      </c>
      <c r="V10" s="6">
        <v>0.3448401229980782</v>
      </c>
      <c r="W10" s="6">
        <v>6.6544397053171043</v>
      </c>
      <c r="X10" s="6">
        <v>4.9268089718129415</v>
      </c>
      <c r="Y10" s="6">
        <v>0.98856460217809106</v>
      </c>
      <c r="Z10" s="6">
        <v>4.2867853299167207</v>
      </c>
      <c r="AA10" s="6">
        <v>1.4388987373478537</v>
      </c>
      <c r="AB10" s="6">
        <v>74.319746137091613</v>
      </c>
      <c r="AC10" s="6">
        <v>3.7776094067905186</v>
      </c>
      <c r="AD10" s="6">
        <v>6.7066607431133889</v>
      </c>
      <c r="AE10" s="6">
        <v>0.63964097213324789</v>
      </c>
      <c r="AF10" s="6">
        <v>1.2721319884689304</v>
      </c>
      <c r="AG10" s="7">
        <f>SUM(AL10:BO10)</f>
        <v>15.341516350499999</v>
      </c>
      <c r="AH10" s="8">
        <f>SUM(AL10:AY10)</f>
        <v>14.233971596000002</v>
      </c>
      <c r="AI10" s="9">
        <f>SUM(AZ10:BI10)</f>
        <v>0.926385703</v>
      </c>
      <c r="AJ10" s="10">
        <f>SUM(AL10:BI10)</f>
        <v>15.160357299000001</v>
      </c>
      <c r="AK10" s="11">
        <f>SUM(BJ10:BO10)</f>
        <v>0.1811590515</v>
      </c>
      <c r="AL10" s="12">
        <v>0.19764875000000001</v>
      </c>
      <c r="AM10" s="12">
        <v>0.45394115000000002</v>
      </c>
      <c r="AN10" s="12">
        <v>1.8878541500000001</v>
      </c>
      <c r="AO10" s="13">
        <v>0.32440000000000002</v>
      </c>
      <c r="AP10" s="13">
        <v>0.72750430600000004</v>
      </c>
      <c r="AQ10" s="13">
        <v>0.49098832100000001</v>
      </c>
      <c r="AR10" s="13">
        <v>0.41758065600000005</v>
      </c>
      <c r="AS10" s="13">
        <v>0.28089228300000002</v>
      </c>
      <c r="AT10" s="13">
        <v>0.8646095330000001</v>
      </c>
      <c r="AU10" s="13">
        <v>6.6054684840000002</v>
      </c>
      <c r="AV10" s="13">
        <v>7.2138450000000007E-2</v>
      </c>
      <c r="AW10" s="13">
        <v>0.120107478</v>
      </c>
      <c r="AX10" s="13">
        <v>0.882981927</v>
      </c>
      <c r="AY10" s="13">
        <v>0.90785610800000005</v>
      </c>
      <c r="AZ10" s="14">
        <v>5.8321219999999995E-3</v>
      </c>
      <c r="BA10" s="14">
        <v>1.3100874999999998E-2</v>
      </c>
      <c r="BB10" s="14">
        <v>1.3592894999999999E-2</v>
      </c>
      <c r="BC10" s="14">
        <v>0.19032074999999998</v>
      </c>
      <c r="BD10" s="14">
        <v>0.27088498099999997</v>
      </c>
      <c r="BE10" s="14">
        <v>0.11390465199999998</v>
      </c>
      <c r="BF10" s="14">
        <v>0.20059689099999997</v>
      </c>
      <c r="BG10" s="14">
        <v>5.4020762999999992E-2</v>
      </c>
      <c r="BH10" s="14">
        <v>2.2362308999999997E-2</v>
      </c>
      <c r="BI10" s="14">
        <v>4.1769464999999992E-2</v>
      </c>
      <c r="BJ10" s="15">
        <v>1.8125855999999999E-2</v>
      </c>
      <c r="BK10" s="15">
        <v>1.4214179699999999E-2</v>
      </c>
      <c r="BL10" s="15">
        <v>1.9103930999999998E-3</v>
      </c>
      <c r="BM10" s="15">
        <v>0.1026846639</v>
      </c>
      <c r="BN10" s="15">
        <v>3.1222875599999998E-2</v>
      </c>
      <c r="BO10" s="15">
        <v>1.3001083199999999E-2</v>
      </c>
    </row>
    <row r="11" spans="1:67" x14ac:dyDescent="0.25">
      <c r="A11" s="1" t="s">
        <v>108</v>
      </c>
      <c r="B11" s="1" t="s">
        <v>69</v>
      </c>
      <c r="C11" s="1" t="s">
        <v>118</v>
      </c>
      <c r="D11" s="1" t="s">
        <v>120</v>
      </c>
      <c r="E11" s="1">
        <v>10</v>
      </c>
      <c r="F11" s="17">
        <v>13.279500000000001</v>
      </c>
      <c r="G11" s="2">
        <v>1</v>
      </c>
    </row>
    <row r="12" spans="1:67" x14ac:dyDescent="0.25">
      <c r="A12" s="1" t="s">
        <v>108</v>
      </c>
      <c r="B12" s="1" t="s">
        <v>70</v>
      </c>
      <c r="C12" s="1" t="s">
        <v>118</v>
      </c>
      <c r="D12" s="1" t="s">
        <v>120</v>
      </c>
      <c r="E12" s="1">
        <v>11</v>
      </c>
      <c r="F12" s="17">
        <v>6.9462000000000002</v>
      </c>
      <c r="G12" s="2">
        <v>1</v>
      </c>
    </row>
    <row r="13" spans="1:67" x14ac:dyDescent="0.25">
      <c r="A13" s="1" t="s">
        <v>108</v>
      </c>
      <c r="B13" s="1" t="s">
        <v>71</v>
      </c>
      <c r="C13" s="1" t="s">
        <v>118</v>
      </c>
      <c r="D13" s="1" t="s">
        <v>120</v>
      </c>
      <c r="E13" s="1">
        <v>12</v>
      </c>
      <c r="F13" s="17">
        <v>6.3333000000000004</v>
      </c>
      <c r="G13" s="2">
        <v>1</v>
      </c>
    </row>
    <row r="14" spans="1:67" x14ac:dyDescent="0.25">
      <c r="A14" s="1" t="s">
        <v>108</v>
      </c>
      <c r="B14" s="1" t="s">
        <v>72</v>
      </c>
      <c r="C14" s="1" t="s">
        <v>118</v>
      </c>
      <c r="D14" s="1" t="s">
        <v>121</v>
      </c>
      <c r="E14" s="1">
        <v>1</v>
      </c>
      <c r="F14" s="17">
        <v>47.806200000000004</v>
      </c>
      <c r="G14" s="2">
        <v>1</v>
      </c>
      <c r="L14" s="4">
        <v>82.500949233942563</v>
      </c>
      <c r="M14" s="4">
        <v>32.263910185234145</v>
      </c>
      <c r="N14" s="5">
        <f t="shared" si="0"/>
        <v>148.54467207430667</v>
      </c>
      <c r="O14" s="6">
        <v>3.7370438670852955</v>
      </c>
      <c r="P14" s="6">
        <v>1.0883155834641549</v>
      </c>
      <c r="Q14" s="6">
        <v>1.8442431428571426</v>
      </c>
      <c r="R14" s="6">
        <v>8.0070491428571433</v>
      </c>
      <c r="S14" s="6">
        <v>0.40982715855572999</v>
      </c>
      <c r="T14" s="6">
        <v>6.6722271062271066</v>
      </c>
      <c r="U14" s="6">
        <v>9.3783719309262157</v>
      </c>
      <c r="V14" s="6">
        <v>1.0680050193615906</v>
      </c>
      <c r="W14" s="6">
        <v>11.794145274725274</v>
      </c>
      <c r="X14" s="6">
        <v>6.2141469230769228</v>
      </c>
      <c r="Y14" s="6">
        <v>2.9975416054421768</v>
      </c>
      <c r="Z14" s="6">
        <v>4.9870087912087921</v>
      </c>
      <c r="AA14" s="6">
        <v>2.2856775102040814</v>
      </c>
      <c r="AB14" s="6">
        <v>77.098955227629517</v>
      </c>
      <c r="AC14" s="6">
        <v>3.4748954840397701</v>
      </c>
      <c r="AD14" s="6">
        <v>5.5305727263212976</v>
      </c>
      <c r="AE14" s="6">
        <v>0.81279219256933544</v>
      </c>
      <c r="AF14" s="6">
        <v>1.1438533877551023</v>
      </c>
      <c r="AG14" s="7">
        <f>SUM(AL14:BO14)</f>
        <v>13.058657676000005</v>
      </c>
      <c r="AH14" s="8">
        <f>SUM(AL14:AY14)</f>
        <v>11.988361182000002</v>
      </c>
      <c r="AI14" s="9">
        <f>SUM(AZ14:BI14)</f>
        <v>0.86359721099999986</v>
      </c>
      <c r="AJ14" s="10">
        <f>SUM(AL14:BI14)</f>
        <v>12.851958393000004</v>
      </c>
      <c r="AK14" s="11">
        <f>SUM(BJ14:BO14)</f>
        <v>0.20669928299999998</v>
      </c>
      <c r="AL14" s="12">
        <v>0.12256595000000001</v>
      </c>
      <c r="AM14" s="12">
        <v>6.9360850000000002E-2</v>
      </c>
      <c r="AN14" s="12">
        <v>1.4490378500000001</v>
      </c>
      <c r="AO14" s="13">
        <v>0.23177893400000002</v>
      </c>
      <c r="AP14" s="13">
        <v>0.19554264300000002</v>
      </c>
      <c r="AQ14" s="13">
        <v>9.4976210000000005E-2</v>
      </c>
      <c r="AR14" s="13">
        <v>0.11584810600000001</v>
      </c>
      <c r="AS14" s="13">
        <v>3.4687281E-2</v>
      </c>
      <c r="AT14" s="13">
        <v>0.366341676</v>
      </c>
      <c r="AU14" s="13">
        <v>8.8763576940000011</v>
      </c>
      <c r="AV14" s="13">
        <v>1.8313190999999999E-2</v>
      </c>
      <c r="AW14" s="13">
        <v>5.2143245000000005E-2</v>
      </c>
      <c r="AX14" s="13">
        <v>0.14229157200000001</v>
      </c>
      <c r="AY14" s="13">
        <v>0.21911598000000002</v>
      </c>
      <c r="AZ14" s="14">
        <v>2.8058619999999997E-3</v>
      </c>
      <c r="BA14" s="14">
        <v>3.9417541999999993E-2</v>
      </c>
      <c r="BB14" s="14">
        <v>8.8415319999999992E-3</v>
      </c>
      <c r="BC14" s="14">
        <v>0.15103362699999998</v>
      </c>
      <c r="BD14" s="14">
        <v>0.17726132599999997</v>
      </c>
      <c r="BE14" s="14">
        <v>3.2329083999999994E-2</v>
      </c>
      <c r="BF14" s="14">
        <v>0.35564418799999997</v>
      </c>
      <c r="BG14" s="14">
        <v>3.1115209999999997E-2</v>
      </c>
      <c r="BH14" s="14">
        <v>2.1219878999999997E-2</v>
      </c>
      <c r="BI14" s="14">
        <v>4.3928960999999996E-2</v>
      </c>
      <c r="BJ14" s="15">
        <v>8.2681640999999993E-3</v>
      </c>
      <c r="BK14" s="15">
        <v>1.43101728E-2</v>
      </c>
      <c r="BL14" s="15">
        <v>1.8813059999999999E-3</v>
      </c>
      <c r="BM14" s="15">
        <v>0.1378208034</v>
      </c>
      <c r="BN14" s="15">
        <v>3.6495635399999997E-2</v>
      </c>
      <c r="BO14" s="15">
        <v>7.9232013E-3</v>
      </c>
    </row>
    <row r="15" spans="1:67" x14ac:dyDescent="0.25">
      <c r="A15" s="1" t="s">
        <v>108</v>
      </c>
      <c r="B15" s="1" t="s">
        <v>73</v>
      </c>
      <c r="C15" s="1" t="s">
        <v>118</v>
      </c>
      <c r="D15" s="1" t="s">
        <v>121</v>
      </c>
      <c r="E15" s="1">
        <v>2</v>
      </c>
      <c r="F15" s="17">
        <v>24.720300000000002</v>
      </c>
      <c r="G15" s="2">
        <v>0</v>
      </c>
    </row>
    <row r="16" spans="1:67" x14ac:dyDescent="0.25">
      <c r="A16" s="1" t="s">
        <v>108</v>
      </c>
      <c r="B16" s="1" t="s">
        <v>74</v>
      </c>
      <c r="C16" s="1" t="s">
        <v>118</v>
      </c>
      <c r="D16" s="1" t="s">
        <v>121</v>
      </c>
      <c r="E16" s="1">
        <v>3</v>
      </c>
      <c r="F16" s="17">
        <v>159.35400000000001</v>
      </c>
      <c r="G16" s="2">
        <v>0</v>
      </c>
      <c r="L16" s="4">
        <v>37.876332775765292</v>
      </c>
      <c r="M16" s="4">
        <v>13.069352649852835</v>
      </c>
      <c r="N16" s="5">
        <f t="shared" si="0"/>
        <v>120.61182147529037</v>
      </c>
      <c r="O16" s="6">
        <v>3.4678960464586654</v>
      </c>
      <c r="P16" s="6">
        <v>0.84444369847415168</v>
      </c>
      <c r="Q16" s="6">
        <v>1.4476412220450925</v>
      </c>
      <c r="R16" s="6">
        <v>5.2123739576406294</v>
      </c>
      <c r="S16" s="6">
        <v>0.24970429970393992</v>
      </c>
      <c r="T16" s="6">
        <v>4.2591533318150772</v>
      </c>
      <c r="U16" s="6">
        <v>6.1397191072648596</v>
      </c>
      <c r="V16" s="6">
        <v>0.50509070006832157</v>
      </c>
      <c r="W16" s="6">
        <v>8.6060435618310187</v>
      </c>
      <c r="X16" s="6">
        <v>4.6696981052152129</v>
      </c>
      <c r="Y16" s="6">
        <v>1.5702131396037351</v>
      </c>
      <c r="Z16" s="6">
        <v>3.5248817490321112</v>
      </c>
      <c r="AA16" s="6">
        <v>1.7536588239580961</v>
      </c>
      <c r="AB16" s="6">
        <v>68.214106526987024</v>
      </c>
      <c r="AC16" s="6">
        <v>2.8584123224777955</v>
      </c>
      <c r="AD16" s="6">
        <v>4.8211588840810755</v>
      </c>
      <c r="AE16" s="6">
        <v>0.60016561147802328</v>
      </c>
      <c r="AF16" s="6">
        <v>1.8674603871555455</v>
      </c>
      <c r="AG16" s="7">
        <f>SUM(AL16:BO16)</f>
        <v>21.753367799299998</v>
      </c>
      <c r="AH16" s="8">
        <f>SUM(AL16:AY16)</f>
        <v>20.792626144</v>
      </c>
      <c r="AI16" s="9">
        <f>SUM(AZ16:BI16)</f>
        <v>0.62457591699999992</v>
      </c>
      <c r="AJ16" s="10">
        <f>SUM(AL16:BI16)</f>
        <v>21.417202060999998</v>
      </c>
      <c r="AK16" s="11">
        <f>SUM(BJ16:BO16)</f>
        <v>0.33616573829999996</v>
      </c>
      <c r="AL16" s="12">
        <v>0.22428055</v>
      </c>
      <c r="AM16" s="12">
        <v>0.74371960000000004</v>
      </c>
      <c r="AN16" s="12">
        <v>0.8187972</v>
      </c>
      <c r="AO16" s="13">
        <v>0.684794613</v>
      </c>
      <c r="AP16" s="13">
        <v>0.91124771000000004</v>
      </c>
      <c r="AQ16" s="13">
        <v>1.2816841250000002</v>
      </c>
      <c r="AR16" s="13">
        <v>1.0080421820000001</v>
      </c>
      <c r="AS16" s="13">
        <v>0.53540192500000006</v>
      </c>
      <c r="AT16" s="13">
        <v>1.1105704240000001</v>
      </c>
      <c r="AU16" s="13">
        <v>11.054450662000001</v>
      </c>
      <c r="AV16" s="13">
        <v>0.56588417099999999</v>
      </c>
      <c r="AW16" s="13">
        <v>0.94625858000000007</v>
      </c>
      <c r="AX16" s="13">
        <v>0.63912558100000005</v>
      </c>
      <c r="AY16" s="13">
        <v>0.26836882100000004</v>
      </c>
      <c r="AZ16" s="14">
        <v>1.3544029999999999E-3</v>
      </c>
      <c r="BA16" s="14">
        <v>6.7180949999999994E-3</v>
      </c>
      <c r="BB16" s="14">
        <v>5.1833969999999993E-3</v>
      </c>
      <c r="BC16" s="14">
        <v>0.17224878799999999</v>
      </c>
      <c r="BD16" s="14">
        <v>0.20673736799999998</v>
      </c>
      <c r="BE16" s="14">
        <v>5.938074799999999E-2</v>
      </c>
      <c r="BF16" s="14">
        <v>0.11813534999999999</v>
      </c>
      <c r="BG16" s="14">
        <v>2.9303834999999997E-2</v>
      </c>
      <c r="BH16" s="14">
        <v>1.7939520999999996E-2</v>
      </c>
      <c r="BI16" s="14">
        <v>7.5744119999999991E-3</v>
      </c>
      <c r="BJ16" s="15">
        <v>3.5483256899999996E-2</v>
      </c>
      <c r="BK16" s="15">
        <v>1.9715043599999999E-2</v>
      </c>
      <c r="BL16" s="15">
        <v>2.3824773000000001E-3</v>
      </c>
      <c r="BM16" s="15">
        <v>0.20980950479999999</v>
      </c>
      <c r="BN16" s="15">
        <v>5.7604251599999996E-2</v>
      </c>
      <c r="BO16" s="15">
        <v>1.11712041E-2</v>
      </c>
    </row>
    <row r="17" spans="1:67" x14ac:dyDescent="0.25">
      <c r="A17" s="1" t="s">
        <v>108</v>
      </c>
      <c r="B17" s="1" t="s">
        <v>75</v>
      </c>
      <c r="C17" s="1" t="s">
        <v>118</v>
      </c>
      <c r="D17" s="1" t="s">
        <v>121</v>
      </c>
      <c r="E17" s="1">
        <v>4</v>
      </c>
      <c r="F17" s="17">
        <v>61.290000000000006</v>
      </c>
      <c r="G17" s="2">
        <v>1</v>
      </c>
    </row>
    <row r="18" spans="1:67" x14ac:dyDescent="0.25">
      <c r="A18" s="1" t="s">
        <v>108</v>
      </c>
      <c r="B18" s="1" t="s">
        <v>76</v>
      </c>
      <c r="C18" s="1" t="s">
        <v>118</v>
      </c>
      <c r="D18" s="1" t="s">
        <v>121</v>
      </c>
      <c r="E18" s="1">
        <v>5</v>
      </c>
      <c r="F18" s="17">
        <v>42.903000000000006</v>
      </c>
      <c r="G18" s="2">
        <v>1</v>
      </c>
    </row>
    <row r="19" spans="1:67" x14ac:dyDescent="0.25">
      <c r="A19" s="1" t="s">
        <v>108</v>
      </c>
      <c r="B19" s="1" t="s">
        <v>77</v>
      </c>
      <c r="C19" s="1" t="s">
        <v>118</v>
      </c>
      <c r="D19" s="1" t="s">
        <v>121</v>
      </c>
      <c r="E19" s="1">
        <v>6</v>
      </c>
      <c r="F19" s="17">
        <v>143.01000000000002</v>
      </c>
      <c r="G19" s="2">
        <v>0</v>
      </c>
    </row>
    <row r="20" spans="1:67" x14ac:dyDescent="0.25">
      <c r="A20" s="1" t="s">
        <v>108</v>
      </c>
      <c r="B20" s="1" t="s">
        <v>78</v>
      </c>
      <c r="C20" s="1" t="s">
        <v>118</v>
      </c>
      <c r="D20" s="1" t="s">
        <v>121</v>
      </c>
      <c r="E20" s="1">
        <v>7</v>
      </c>
      <c r="F20" s="17">
        <v>85.806000000000012</v>
      </c>
      <c r="G20" s="2">
        <v>1</v>
      </c>
    </row>
    <row r="21" spans="1:67" x14ac:dyDescent="0.25">
      <c r="A21" s="1" t="s">
        <v>108</v>
      </c>
      <c r="B21" s="1" t="s">
        <v>79</v>
      </c>
      <c r="C21" s="1" t="s">
        <v>118</v>
      </c>
      <c r="D21" s="1" t="s">
        <v>121</v>
      </c>
      <c r="E21" s="1">
        <v>8</v>
      </c>
      <c r="F21" s="17">
        <v>49.032000000000004</v>
      </c>
      <c r="G21" s="2">
        <v>0</v>
      </c>
      <c r="L21" s="4">
        <v>67.567267335064187</v>
      </c>
      <c r="M21" s="4">
        <v>27.498334478929838</v>
      </c>
      <c r="N21" s="5">
        <f t="shared" si="0"/>
        <v>137.81167086257847</v>
      </c>
      <c r="O21" s="6">
        <v>3.1450542967010731</v>
      </c>
      <c r="P21" s="6">
        <v>0.76350235175065784</v>
      </c>
      <c r="Q21" s="6">
        <v>1.6659498737097755</v>
      </c>
      <c r="R21" s="6">
        <v>6.2983850200364309</v>
      </c>
      <c r="S21" s="6">
        <v>0.29180439587128115</v>
      </c>
      <c r="T21" s="6">
        <v>5.9029898643999186</v>
      </c>
      <c r="U21" s="6">
        <v>8.5356628051001824</v>
      </c>
      <c r="V21" s="6">
        <v>0.48736362355798429</v>
      </c>
      <c r="W21" s="6">
        <v>7.4552069014369557</v>
      </c>
      <c r="X21" s="6">
        <v>5.2065280874316944</v>
      </c>
      <c r="Y21" s="6">
        <v>1.139728411252783</v>
      </c>
      <c r="Z21" s="6">
        <v>4.3005359562841532</v>
      </c>
      <c r="AA21" s="6">
        <v>1.6296585096134386</v>
      </c>
      <c r="AB21" s="6">
        <v>78.268770273224064</v>
      </c>
      <c r="AC21" s="6">
        <v>4.0024776049382718</v>
      </c>
      <c r="AD21" s="6">
        <v>6.8972392430682055</v>
      </c>
      <c r="AE21" s="6">
        <v>0.69336680024286579</v>
      </c>
      <c r="AF21" s="6">
        <v>1.1274468439587131</v>
      </c>
      <c r="AG21" s="7">
        <f>SUM(AL21:BO21)</f>
        <v>12.8468227116</v>
      </c>
      <c r="AH21" s="8">
        <f>SUM(AL21:AY21)</f>
        <v>12.033676482000002</v>
      </c>
      <c r="AI21" s="9">
        <f>SUM(AZ21:BI21)</f>
        <v>0.44820359700000001</v>
      </c>
      <c r="AJ21" s="10">
        <f>SUM(AL21:BI21)</f>
        <v>12.481880079</v>
      </c>
      <c r="AK21" s="11">
        <f>SUM(BJ21:BO21)</f>
        <v>0.36494263260000004</v>
      </c>
      <c r="AL21" s="12">
        <v>0.100685</v>
      </c>
      <c r="AM21" s="12">
        <v>0.53347060000000002</v>
      </c>
      <c r="AN21" s="12">
        <v>1.1181397500000001</v>
      </c>
      <c r="AO21" s="13">
        <v>0.37327329300000001</v>
      </c>
      <c r="AP21" s="13">
        <v>0.63689046500000002</v>
      </c>
      <c r="AQ21" s="13">
        <v>0.61850509500000006</v>
      </c>
      <c r="AR21" s="13">
        <v>0.45149424300000002</v>
      </c>
      <c r="AS21" s="13">
        <v>0.372188986</v>
      </c>
      <c r="AT21" s="13">
        <v>0.7563888820000001</v>
      </c>
      <c r="AU21" s="13">
        <v>6.2193035350000008</v>
      </c>
      <c r="AV21" s="13">
        <v>3.3347509000000004E-2</v>
      </c>
      <c r="AW21" s="13">
        <v>0.41019569</v>
      </c>
      <c r="AX21" s="13">
        <v>0.22996634900000001</v>
      </c>
      <c r="AY21" s="13">
        <v>0.179827085</v>
      </c>
      <c r="AZ21" s="14">
        <v>1.7291469999999999E-3</v>
      </c>
      <c r="BA21" s="14">
        <v>6.1701329999999995E-3</v>
      </c>
      <c r="BB21" s="14">
        <v>4.8096639999999991E-3</v>
      </c>
      <c r="BC21" s="14">
        <v>0.10348191599999999</v>
      </c>
      <c r="BD21" s="14">
        <v>0.15189264</v>
      </c>
      <c r="BE21" s="14">
        <v>3.5384999999999993E-2</v>
      </c>
      <c r="BF21" s="14">
        <v>9.4873250999999992E-2</v>
      </c>
      <c r="BG21" s="14">
        <v>2.4173346999999998E-2</v>
      </c>
      <c r="BH21" s="14">
        <v>1.3832501999999998E-2</v>
      </c>
      <c r="BI21" s="14">
        <v>1.1855996999999998E-2</v>
      </c>
      <c r="BJ21" s="15">
        <v>1.4681784599999999E-2</v>
      </c>
      <c r="BK21" s="15">
        <v>1.4380991099999999E-2</v>
      </c>
      <c r="BL21" s="15">
        <v>1.8956511E-3</v>
      </c>
      <c r="BM21" s="15">
        <v>0.26632755450000001</v>
      </c>
      <c r="BN21" s="15">
        <v>6.12504018E-2</v>
      </c>
      <c r="BO21" s="15">
        <v>6.4062494999999999E-3</v>
      </c>
    </row>
    <row r="22" spans="1:67" x14ac:dyDescent="0.25">
      <c r="A22" s="1" t="s">
        <v>108</v>
      </c>
      <c r="B22" s="1" t="s">
        <v>80</v>
      </c>
      <c r="C22" s="1" t="s">
        <v>118</v>
      </c>
      <c r="D22" s="1" t="s">
        <v>121</v>
      </c>
      <c r="E22" s="1">
        <v>9</v>
      </c>
      <c r="F22" s="17">
        <v>179.78400000000002</v>
      </c>
      <c r="G22" s="2">
        <v>2</v>
      </c>
    </row>
    <row r="23" spans="1:67" x14ac:dyDescent="0.25">
      <c r="A23" s="1" t="s">
        <v>108</v>
      </c>
      <c r="B23" s="1" t="s">
        <v>81</v>
      </c>
      <c r="C23" s="1" t="s">
        <v>118</v>
      </c>
      <c r="D23" s="1" t="s">
        <v>121</v>
      </c>
      <c r="E23" s="1">
        <v>10</v>
      </c>
      <c r="F23" s="17">
        <v>114.40800000000002</v>
      </c>
      <c r="G23" s="2">
        <v>0</v>
      </c>
      <c r="L23" s="4">
        <v>34.362833129803889</v>
      </c>
      <c r="M23" s="4">
        <v>7.7898799767355786</v>
      </c>
      <c r="N23" s="5">
        <f t="shared" si="0"/>
        <v>143.89031499234244</v>
      </c>
      <c r="O23" s="6">
        <v>3.3068534537600627</v>
      </c>
      <c r="P23" s="6">
        <v>0.91021173375220887</v>
      </c>
      <c r="Q23" s="6">
        <v>1.2903991183978007</v>
      </c>
      <c r="R23" s="6">
        <v>3.3659955279795799</v>
      </c>
      <c r="S23" s="6">
        <v>0.26790322795994509</v>
      </c>
      <c r="T23" s="6">
        <v>2.9481669507166699</v>
      </c>
      <c r="U23" s="6">
        <v>4.3090485607696838</v>
      </c>
      <c r="V23" s="6">
        <v>0.68943333673669738</v>
      </c>
      <c r="W23" s="6">
        <v>7.3004651718044373</v>
      </c>
      <c r="X23" s="6">
        <v>5.4924280384841939</v>
      </c>
      <c r="Y23" s="6">
        <v>1.0683775723542117</v>
      </c>
      <c r="Z23" s="6">
        <v>4.828546475554683</v>
      </c>
      <c r="AA23" s="6">
        <v>1.708820395837424</v>
      </c>
      <c r="AB23" s="6">
        <v>91.400810115845289</v>
      </c>
      <c r="AC23" s="6">
        <v>4.7400155279795797</v>
      </c>
      <c r="AD23" s="6">
        <v>8.0943113724720206</v>
      </c>
      <c r="AE23" s="6">
        <v>0.77126154525819757</v>
      </c>
      <c r="AF23" s="6">
        <v>1.3972668666797565</v>
      </c>
      <c r="AG23" s="7">
        <f>SUM(AL23:BO23)</f>
        <v>18.318151697600005</v>
      </c>
      <c r="AH23" s="8">
        <f>SUM(AL23:AY23)</f>
        <v>17.238343832000002</v>
      </c>
      <c r="AI23" s="9">
        <f>SUM(AZ23:BI23)</f>
        <v>0.8219834399999999</v>
      </c>
      <c r="AJ23" s="10">
        <f>SUM(AL23:BI23)</f>
        <v>18.060327272000002</v>
      </c>
      <c r="AK23" s="11">
        <f>SUM(BJ23:BO23)</f>
        <v>0.25782442560000002</v>
      </c>
      <c r="AL23" s="12">
        <v>0.20706205</v>
      </c>
      <c r="AM23" s="12">
        <v>0.70481709999999997</v>
      </c>
      <c r="AN23" s="12">
        <v>2.7149148000000003</v>
      </c>
      <c r="AO23" s="13">
        <v>0.35269822300000003</v>
      </c>
      <c r="AP23" s="13">
        <v>1.1682746960000001</v>
      </c>
      <c r="AQ23" s="13">
        <v>0.37948230900000002</v>
      </c>
      <c r="AR23" s="13">
        <v>0.67208705400000002</v>
      </c>
      <c r="AS23" s="13">
        <v>0.58774873100000002</v>
      </c>
      <c r="AT23" s="13">
        <v>1.0979488310000001</v>
      </c>
      <c r="AU23" s="13">
        <v>6.0535448670000003</v>
      </c>
      <c r="AV23" s="13">
        <v>0.22817241700000002</v>
      </c>
      <c r="AW23" s="13">
        <v>0.24254739200000003</v>
      </c>
      <c r="AX23" s="13">
        <v>1.2177213660000001</v>
      </c>
      <c r="AY23" s="13">
        <v>1.6113239960000001</v>
      </c>
      <c r="AZ23" s="14">
        <v>7.9434269999999994E-3</v>
      </c>
      <c r="BA23" s="14">
        <v>1.0617858999999999E-2</v>
      </c>
      <c r="BB23" s="14">
        <v>9.7305379999999986E-3</v>
      </c>
      <c r="BC23" s="14">
        <v>9.1223877999999994E-2</v>
      </c>
      <c r="BD23" s="14">
        <v>0.24894122599999996</v>
      </c>
      <c r="BE23" s="14">
        <v>8.5175064999999994E-2</v>
      </c>
      <c r="BF23" s="14">
        <v>0.19067628499999997</v>
      </c>
      <c r="BG23" s="14">
        <v>0.11951806099999998</v>
      </c>
      <c r="BH23" s="14">
        <v>1.4486955999999999E-2</v>
      </c>
      <c r="BI23" s="14">
        <v>4.3670144999999994E-2</v>
      </c>
      <c r="BJ23" s="15">
        <v>2.7828416700000001E-2</v>
      </c>
      <c r="BK23" s="15">
        <v>1.5800475599999999E-2</v>
      </c>
      <c r="BL23" s="15">
        <v>2.4625377000000001E-3</v>
      </c>
      <c r="BM23" s="15">
        <v>0.16213489740000001</v>
      </c>
      <c r="BN23" s="15">
        <v>4.1120881200000001E-2</v>
      </c>
      <c r="BO23" s="15">
        <v>8.4772170000000004E-3</v>
      </c>
    </row>
    <row r="24" spans="1:67" x14ac:dyDescent="0.25">
      <c r="A24" s="1" t="s">
        <v>108</v>
      </c>
      <c r="B24" s="1" t="s">
        <v>82</v>
      </c>
      <c r="C24" s="1" t="s">
        <v>118</v>
      </c>
      <c r="D24" s="1" t="s">
        <v>121</v>
      </c>
      <c r="E24" s="1">
        <v>11</v>
      </c>
      <c r="F24" s="17">
        <v>106.236</v>
      </c>
      <c r="G24" s="2">
        <v>1</v>
      </c>
      <c r="L24" s="4">
        <v>128.27629378020873</v>
      </c>
      <c r="M24" s="4">
        <v>50.483794215618886</v>
      </c>
      <c r="N24" s="5">
        <f t="shared" si="0"/>
        <v>171.59273063797201</v>
      </c>
      <c r="O24" s="6">
        <v>4.08088994982836</v>
      </c>
      <c r="P24" s="6">
        <v>0.91747484552416159</v>
      </c>
      <c r="Q24" s="6">
        <v>1.7738589870609982</v>
      </c>
      <c r="R24" s="6">
        <v>11.309971145497757</v>
      </c>
      <c r="S24" s="6">
        <v>0.40414654871930289</v>
      </c>
      <c r="T24" s="6">
        <v>10.767737966728282</v>
      </c>
      <c r="U24" s="6">
        <v>12.401019297597042</v>
      </c>
      <c r="V24" s="6">
        <v>0.36213809981515716</v>
      </c>
      <c r="W24" s="6">
        <v>14.835044916820701</v>
      </c>
      <c r="X24" s="6">
        <v>7.1305859730657524</v>
      </c>
      <c r="Y24" s="6">
        <v>2.1730975378927915</v>
      </c>
      <c r="Z24" s="6">
        <v>5.405720644309481</v>
      </c>
      <c r="AA24" s="6">
        <v>2.9571288735146553</v>
      </c>
      <c r="AB24" s="6">
        <v>82.952189405862171</v>
      </c>
      <c r="AC24" s="6">
        <v>4.417853980987589</v>
      </c>
      <c r="AD24" s="6">
        <v>7.3983153366781096</v>
      </c>
      <c r="AE24" s="6">
        <v>0.7217200264061262</v>
      </c>
      <c r="AF24" s="6">
        <v>1.5838371016635862</v>
      </c>
      <c r="AG24" s="7">
        <f>SUM(AL24:BO24)</f>
        <v>26.381447336300006</v>
      </c>
      <c r="AH24" s="8">
        <f>SUM(AL24:AY24)</f>
        <v>25.210101780000006</v>
      </c>
      <c r="AI24" s="9">
        <f>SUM(AZ24:BI24)</f>
        <v>0.8051186119999999</v>
      </c>
      <c r="AJ24" s="10">
        <f>SUM(AL24:BI24)</f>
        <v>26.015220392000003</v>
      </c>
      <c r="AK24" s="11">
        <f>SUM(BJ24:BO24)</f>
        <v>0.36622694430000002</v>
      </c>
      <c r="AL24" s="12">
        <v>0.22343035</v>
      </c>
      <c r="AM24" s="12">
        <v>0.43597060000000004</v>
      </c>
      <c r="AN24" s="12">
        <v>1.3965048500000001</v>
      </c>
      <c r="AO24" s="13">
        <v>0.58298086199999999</v>
      </c>
      <c r="AP24" s="13">
        <v>1.4623570830000001</v>
      </c>
      <c r="AQ24" s="13">
        <v>2.09632957</v>
      </c>
      <c r="AR24" s="13">
        <v>0.88502240300000001</v>
      </c>
      <c r="AS24" s="13">
        <v>0.83907438700000003</v>
      </c>
      <c r="AT24" s="13">
        <v>0.98743061700000001</v>
      </c>
      <c r="AU24" s="13">
        <v>14.730082704000001</v>
      </c>
      <c r="AV24" s="13">
        <v>9.4835907000000011E-2</v>
      </c>
      <c r="AW24" s="13">
        <v>0.433668463</v>
      </c>
      <c r="AX24" s="13">
        <v>0.63238373800000003</v>
      </c>
      <c r="AY24" s="13">
        <v>0.41003024600000004</v>
      </c>
      <c r="AZ24" s="14">
        <v>2.4685249999999996E-3</v>
      </c>
      <c r="BA24" s="14">
        <v>1.6562538999999998E-2</v>
      </c>
      <c r="BB24" s="14">
        <v>6.648672999999999E-3</v>
      </c>
      <c r="BC24" s="14">
        <v>0.23507131699999997</v>
      </c>
      <c r="BD24" s="14">
        <v>0.20072966899999997</v>
      </c>
      <c r="BE24" s="14">
        <v>4.8849834999999994E-2</v>
      </c>
      <c r="BF24" s="14">
        <v>0.16271202499999998</v>
      </c>
      <c r="BG24" s="14">
        <v>7.2116314999999986E-2</v>
      </c>
      <c r="BH24" s="14">
        <v>4.1953129999999998E-2</v>
      </c>
      <c r="BI24" s="14">
        <v>1.8006583999999999E-2</v>
      </c>
      <c r="BJ24" s="15">
        <v>2.7826432200000001E-2</v>
      </c>
      <c r="BK24" s="15">
        <v>2.80377531E-2</v>
      </c>
      <c r="BL24" s="15">
        <v>4.6897703999999995E-3</v>
      </c>
      <c r="BM24" s="15">
        <v>0.20183980949999999</v>
      </c>
      <c r="BN24" s="15">
        <v>8.6635842300000002E-2</v>
      </c>
      <c r="BO24" s="15">
        <v>1.7197336800000001E-2</v>
      </c>
    </row>
    <row r="25" spans="1:67" x14ac:dyDescent="0.25">
      <c r="A25" s="1" t="s">
        <v>108</v>
      </c>
      <c r="B25" s="1" t="s">
        <v>83</v>
      </c>
      <c r="C25" s="1" t="s">
        <v>118</v>
      </c>
      <c r="D25" s="1" t="s">
        <v>121</v>
      </c>
      <c r="E25" s="1">
        <v>12</v>
      </c>
      <c r="F25" s="17">
        <v>149.13900000000001</v>
      </c>
      <c r="G25" s="2">
        <v>0</v>
      </c>
    </row>
    <row r="26" spans="1:67" x14ac:dyDescent="0.25">
      <c r="A26" s="1" t="s">
        <v>108</v>
      </c>
      <c r="B26" s="1" t="s">
        <v>84</v>
      </c>
      <c r="C26" s="1" t="s">
        <v>119</v>
      </c>
      <c r="D26" s="1" t="s">
        <v>120</v>
      </c>
      <c r="E26" s="1">
        <v>1</v>
      </c>
      <c r="F26" s="17">
        <v>28.397700000000004</v>
      </c>
      <c r="G26" s="2">
        <v>1</v>
      </c>
    </row>
    <row r="27" spans="1:67" x14ac:dyDescent="0.25">
      <c r="A27" s="1" t="s">
        <v>108</v>
      </c>
      <c r="B27" s="1" t="s">
        <v>85</v>
      </c>
      <c r="C27" s="1" t="s">
        <v>119</v>
      </c>
      <c r="D27" s="1" t="s">
        <v>120</v>
      </c>
      <c r="E27" s="1">
        <v>2</v>
      </c>
      <c r="F27" s="17">
        <v>30.645000000000003</v>
      </c>
      <c r="G27" s="2">
        <v>0</v>
      </c>
      <c r="L27" s="4">
        <v>34.531719806664135</v>
      </c>
      <c r="M27" s="4">
        <v>9.9584060346498884</v>
      </c>
      <c r="N27" s="5">
        <f t="shared" si="0"/>
        <v>125.7096975831752</v>
      </c>
      <c r="O27" s="6">
        <v>2.9306540354206199</v>
      </c>
      <c r="P27" s="6">
        <v>0.96426302972802025</v>
      </c>
      <c r="Q27" s="6">
        <v>1.3145531916508537</v>
      </c>
      <c r="R27" s="6">
        <v>1.4355434724857685</v>
      </c>
      <c r="S27" s="6">
        <v>0.12712502846299811</v>
      </c>
      <c r="T27" s="6">
        <v>1.4477974699557241</v>
      </c>
      <c r="U27" s="6">
        <v>2.0970046963946869</v>
      </c>
      <c r="V27" s="6">
        <v>0.71043163314358015</v>
      </c>
      <c r="W27" s="6">
        <v>6.558244465528146</v>
      </c>
      <c r="X27" s="6">
        <v>6.4805127609108162</v>
      </c>
      <c r="Y27" s="6">
        <v>1.3296491499051235</v>
      </c>
      <c r="Z27" s="6">
        <v>5.2420876280834916</v>
      </c>
      <c r="AA27" s="6">
        <v>1.7322444332700822</v>
      </c>
      <c r="AB27" s="6">
        <v>79.733763187855786</v>
      </c>
      <c r="AC27" s="6">
        <v>4.0943449054395948</v>
      </c>
      <c r="AD27" s="6">
        <v>7.3157072043010745</v>
      </c>
      <c r="AE27" s="6">
        <v>0.72720518817204283</v>
      </c>
      <c r="AF27" s="6">
        <v>1.4685661024667931</v>
      </c>
      <c r="AG27" s="7">
        <f>SUM(AL27:BO27)</f>
        <v>9.3840043978999965</v>
      </c>
      <c r="AH27" s="8">
        <f>SUM(AL27:AY27)</f>
        <v>8.4315082330000006</v>
      </c>
      <c r="AI27" s="9">
        <f>SUM(AZ27:BI27)</f>
        <v>0.83499635799999983</v>
      </c>
      <c r="AJ27" s="10">
        <f>SUM(AL27:BI27)</f>
        <v>9.2665045909999968</v>
      </c>
      <c r="AK27" s="11">
        <f>SUM(BJ27:BO27)</f>
        <v>0.11749980689999999</v>
      </c>
      <c r="AL27" s="12">
        <v>5.3421550000000005E-2</v>
      </c>
      <c r="AM27" s="12">
        <v>0.24358360000000001</v>
      </c>
      <c r="AN27" s="12">
        <v>0.89089194999999999</v>
      </c>
      <c r="AO27" s="13">
        <v>0.207920936</v>
      </c>
      <c r="AP27" s="13">
        <v>0.28098068200000004</v>
      </c>
      <c r="AQ27" s="13">
        <v>0.23551358900000002</v>
      </c>
      <c r="AR27" s="13">
        <v>0.26156534200000003</v>
      </c>
      <c r="AS27" s="13">
        <v>0.20838239500000003</v>
      </c>
      <c r="AT27" s="13">
        <v>0.330411132</v>
      </c>
      <c r="AU27" s="13">
        <v>4.9114468179999999</v>
      </c>
      <c r="AV27" s="13">
        <v>1.2491022000000001E-2</v>
      </c>
      <c r="AW27" s="13">
        <v>5.4109920000000006E-2</v>
      </c>
      <c r="AX27" s="13">
        <v>0.35328214300000005</v>
      </c>
      <c r="AY27" s="13">
        <v>0.38750715400000002</v>
      </c>
      <c r="AZ27" s="14">
        <v>7.1824809999999992E-3</v>
      </c>
      <c r="BA27" s="14">
        <v>5.1554259999999994E-3</v>
      </c>
      <c r="BB27" s="14">
        <v>1.2645924999999999E-2</v>
      </c>
      <c r="BC27" s="14">
        <v>0.11299003399999999</v>
      </c>
      <c r="BD27" s="14">
        <v>0.22999036799999997</v>
      </c>
      <c r="BE27" s="14">
        <v>5.8382553999999996E-2</v>
      </c>
      <c r="BF27" s="14">
        <v>0.21805686099999996</v>
      </c>
      <c r="BG27" s="14">
        <v>0.15014731699999997</v>
      </c>
      <c r="BH27" s="14">
        <v>2.8929090999999997E-2</v>
      </c>
      <c r="BI27" s="14">
        <v>1.1516300999999998E-2</v>
      </c>
      <c r="BJ27" s="15">
        <v>1.1916298799999999E-2</v>
      </c>
      <c r="BK27" s="15">
        <v>9.5202702E-3</v>
      </c>
      <c r="BL27" s="15">
        <v>1.6470216E-3</v>
      </c>
      <c r="BM27" s="15">
        <v>6.4669695299999996E-2</v>
      </c>
      <c r="BN27" s="15">
        <v>1.82138544E-2</v>
      </c>
      <c r="BO27" s="15">
        <v>1.15326666E-2</v>
      </c>
    </row>
    <row r="28" spans="1:67" x14ac:dyDescent="0.25">
      <c r="A28" s="1" t="s">
        <v>108</v>
      </c>
      <c r="B28" s="1" t="s">
        <v>86</v>
      </c>
      <c r="C28" s="1" t="s">
        <v>119</v>
      </c>
      <c r="D28" s="1" t="s">
        <v>120</v>
      </c>
      <c r="E28" s="1">
        <v>3</v>
      </c>
      <c r="F28" s="17">
        <v>44.946000000000005</v>
      </c>
      <c r="G28" s="2">
        <v>1</v>
      </c>
      <c r="L28" s="4">
        <v>45.907852473652341</v>
      </c>
      <c r="M28" s="4">
        <v>17.064558769100621</v>
      </c>
      <c r="N28" s="5">
        <f t="shared" si="0"/>
        <v>115.22692797888389</v>
      </c>
      <c r="O28" s="6">
        <v>2.5298790309200601</v>
      </c>
      <c r="P28" s="6">
        <v>0.76453484162895935</v>
      </c>
      <c r="Q28" s="6">
        <v>1.5263630735294118</v>
      </c>
      <c r="R28" s="6">
        <v>2.5029431538461542</v>
      </c>
      <c r="S28" s="6">
        <v>9.2864626696832583E-2</v>
      </c>
      <c r="T28" s="6">
        <v>2.5968605806938156</v>
      </c>
      <c r="U28" s="6">
        <v>3.4118976696832579</v>
      </c>
      <c r="V28" s="6">
        <v>0.40344400452488693</v>
      </c>
      <c r="W28" s="6">
        <v>7.5156210746606318</v>
      </c>
      <c r="X28" s="6">
        <v>6.6988030995475123</v>
      </c>
      <c r="Y28" s="6">
        <v>2.6646580844645551</v>
      </c>
      <c r="Z28" s="6">
        <v>6.037085022624435</v>
      </c>
      <c r="AA28" s="6">
        <v>1.3901050098039216</v>
      </c>
      <c r="AB28" s="6">
        <v>66.091855927601827</v>
      </c>
      <c r="AC28" s="6">
        <v>3.4049894769984919</v>
      </c>
      <c r="AD28" s="6">
        <v>6.0495787820512819</v>
      </c>
      <c r="AE28" s="6">
        <v>0.60112115761689289</v>
      </c>
      <c r="AF28" s="6">
        <v>0.94432336199095035</v>
      </c>
      <c r="AG28" s="7">
        <f>SUM(AL28:BO28)</f>
        <v>6.9761098991999999</v>
      </c>
      <c r="AH28" s="8">
        <f>SUM(AL28:AY28)</f>
        <v>6.0677657229999999</v>
      </c>
      <c r="AI28" s="9">
        <f>SUM(AZ28:BI28)</f>
        <v>0.80937795499999987</v>
      </c>
      <c r="AJ28" s="10">
        <f>SUM(AL28:BI28)</f>
        <v>6.8771436780000004</v>
      </c>
      <c r="AK28" s="11">
        <f>SUM(BJ28:BO28)</f>
        <v>9.8966221199999996E-2</v>
      </c>
      <c r="AL28" s="12">
        <v>0.12623585000000001</v>
      </c>
      <c r="AM28" s="12">
        <v>8.8512450000000006E-2</v>
      </c>
      <c r="AN28" s="12">
        <v>0.51279085000000002</v>
      </c>
      <c r="AO28" s="13">
        <v>0.16156823100000001</v>
      </c>
      <c r="AP28" s="13">
        <v>0.59579871700000009</v>
      </c>
      <c r="AQ28" s="13">
        <v>0.272535739</v>
      </c>
      <c r="AR28" s="13">
        <v>0.26407214300000004</v>
      </c>
      <c r="AS28" s="13">
        <v>9.7899053999999999E-2</v>
      </c>
      <c r="AT28" s="13">
        <v>0.20835725400000002</v>
      </c>
      <c r="AU28" s="13">
        <v>3.2919090140000002</v>
      </c>
      <c r="AV28" s="13">
        <v>3.4512916000000005E-2</v>
      </c>
      <c r="AW28" s="13">
        <v>9.6917744E-2</v>
      </c>
      <c r="AX28" s="13">
        <v>0.13184913600000001</v>
      </c>
      <c r="AY28" s="13">
        <v>0.184806625</v>
      </c>
      <c r="AZ28" s="14">
        <v>2.4695359999999996E-3</v>
      </c>
      <c r="BA28" s="14">
        <v>2.4251193999999997E-2</v>
      </c>
      <c r="BB28" s="14">
        <v>5.2681187999999997E-2</v>
      </c>
      <c r="BC28" s="14">
        <v>0.10103462199999999</v>
      </c>
      <c r="BD28" s="14">
        <v>0.26322160099999997</v>
      </c>
      <c r="BE28" s="14">
        <v>7.3866692999999997E-2</v>
      </c>
      <c r="BF28" s="14">
        <v>0.13469081199999999</v>
      </c>
      <c r="BG28" s="14">
        <v>3.5276148999999993E-2</v>
      </c>
      <c r="BH28" s="14">
        <v>3.8011914999999993E-2</v>
      </c>
      <c r="BI28" s="14">
        <v>8.3874244999999986E-2</v>
      </c>
      <c r="BJ28" s="15">
        <v>1.48056174E-2</v>
      </c>
      <c r="BK28" s="15">
        <v>3.5711361E-3</v>
      </c>
      <c r="BL28" s="15">
        <v>3.9414437999999996E-3</v>
      </c>
      <c r="BM28" s="15">
        <v>4.6363079699999997E-2</v>
      </c>
      <c r="BN28" s="15">
        <v>1.2702727799999999E-2</v>
      </c>
      <c r="BO28" s="15">
        <v>1.75822164E-2</v>
      </c>
    </row>
    <row r="29" spans="1:67" x14ac:dyDescent="0.25">
      <c r="A29" s="1" t="s">
        <v>108</v>
      </c>
      <c r="B29" s="1" t="s">
        <v>87</v>
      </c>
      <c r="C29" s="1" t="s">
        <v>119</v>
      </c>
      <c r="D29" s="1" t="s">
        <v>120</v>
      </c>
      <c r="E29" s="1">
        <v>4</v>
      </c>
      <c r="F29" s="17">
        <v>16.344000000000001</v>
      </c>
      <c r="G29" s="2">
        <v>1</v>
      </c>
      <c r="L29" s="4">
        <v>36.836357199298078</v>
      </c>
      <c r="M29" s="4">
        <v>11.506688521123037</v>
      </c>
      <c r="N29" s="5">
        <f t="shared" si="0"/>
        <v>101.12498927450649</v>
      </c>
      <c r="O29" s="6">
        <v>2.5471214374894546</v>
      </c>
      <c r="P29" s="6">
        <v>0.73755912265901791</v>
      </c>
      <c r="Q29" s="6">
        <v>2.4922470774422134</v>
      </c>
      <c r="R29" s="6">
        <v>3.7633681741184404</v>
      </c>
      <c r="S29" s="6">
        <v>0.29420521680445416</v>
      </c>
      <c r="T29" s="6">
        <v>2.4711188594567228</v>
      </c>
      <c r="U29" s="6">
        <v>3.654219973004893</v>
      </c>
      <c r="V29" s="6">
        <v>0.38959916585118942</v>
      </c>
      <c r="W29" s="6">
        <v>8.6026839716551375</v>
      </c>
      <c r="X29" s="6">
        <v>5.0938888476463635</v>
      </c>
      <c r="Y29" s="6">
        <v>2.7257517017040658</v>
      </c>
      <c r="Z29" s="6">
        <v>4.9731557685169561</v>
      </c>
      <c r="AA29" s="6">
        <v>1.5643342223721948</v>
      </c>
      <c r="AB29" s="6">
        <v>52.587687990551714</v>
      </c>
      <c r="AC29" s="6">
        <v>2.2076421592711322</v>
      </c>
      <c r="AD29" s="6">
        <v>3.7240425442888476</v>
      </c>
      <c r="AE29" s="6">
        <v>1.4191135447950058</v>
      </c>
      <c r="AF29" s="6">
        <v>1.8772494968786908</v>
      </c>
      <c r="AG29" s="7">
        <f>SUM(AL29:BO29)</f>
        <v>11.410411883299997</v>
      </c>
      <c r="AH29" s="8">
        <f>SUM(AL29:AY29)</f>
        <v>10.132953633</v>
      </c>
      <c r="AI29" s="9">
        <f>SUM(AZ29:BI29)</f>
        <v>1.1413216069999998</v>
      </c>
      <c r="AJ29" s="10">
        <f>SUM(AL29:BI29)</f>
        <v>11.274275239999996</v>
      </c>
      <c r="AK29" s="11">
        <f>SUM(BJ29:BO29)</f>
        <v>0.1361366433</v>
      </c>
      <c r="AL29" s="12">
        <v>7.0380700000000004E-2</v>
      </c>
      <c r="AM29" s="12">
        <v>0.28606045000000002</v>
      </c>
      <c r="AN29" s="12">
        <v>1.2142558999999999</v>
      </c>
      <c r="AO29" s="13">
        <v>0.22876039200000001</v>
      </c>
      <c r="AP29" s="13">
        <v>0.55488214499999999</v>
      </c>
      <c r="AQ29" s="13">
        <v>0.45942339000000004</v>
      </c>
      <c r="AR29" s="13">
        <v>0.32746233600000002</v>
      </c>
      <c r="AS29" s="13">
        <v>0.23101821600000003</v>
      </c>
      <c r="AT29" s="13">
        <v>0.472341809</v>
      </c>
      <c r="AU29" s="13">
        <v>5.307746023</v>
      </c>
      <c r="AV29" s="13">
        <v>4.5981267000000006E-2</v>
      </c>
      <c r="AW29" s="13">
        <v>9.808720600000001E-2</v>
      </c>
      <c r="AX29" s="13">
        <v>0.35103729500000003</v>
      </c>
      <c r="AY29" s="13">
        <v>0.48551650400000002</v>
      </c>
      <c r="AZ29" s="14">
        <v>6.1792319999999989E-3</v>
      </c>
      <c r="BA29" s="14">
        <v>9.6014669999999989E-3</v>
      </c>
      <c r="BB29" s="14">
        <v>7.6601784999999992E-2</v>
      </c>
      <c r="BC29" s="14">
        <v>0.15994121099999997</v>
      </c>
      <c r="BD29" s="14">
        <v>0.33857143099999998</v>
      </c>
      <c r="BE29" s="14">
        <v>9.5570166999999984E-2</v>
      </c>
      <c r="BF29" s="14">
        <v>0.29180189699999998</v>
      </c>
      <c r="BG29" s="14">
        <v>5.6720806999999991E-2</v>
      </c>
      <c r="BH29" s="14">
        <v>5.1976183999999995E-2</v>
      </c>
      <c r="BI29" s="14">
        <v>5.4357425999999993E-2</v>
      </c>
      <c r="BJ29" s="15">
        <v>1.28614878E-2</v>
      </c>
      <c r="BK29" s="15">
        <v>7.9254125999999991E-3</v>
      </c>
      <c r="BL29" s="15">
        <v>3.3462072E-3</v>
      </c>
      <c r="BM29" s="15">
        <v>7.2662467499999994E-2</v>
      </c>
      <c r="BN29" s="15">
        <v>1.86343983E-2</v>
      </c>
      <c r="BO29" s="15">
        <v>2.0706669899999999E-2</v>
      </c>
    </row>
    <row r="30" spans="1:67" x14ac:dyDescent="0.25">
      <c r="A30" s="1" t="s">
        <v>108</v>
      </c>
      <c r="B30" s="1" t="s">
        <v>88</v>
      </c>
      <c r="C30" s="1" t="s">
        <v>119</v>
      </c>
      <c r="D30" s="1" t="s">
        <v>120</v>
      </c>
      <c r="E30" s="1">
        <v>5</v>
      </c>
      <c r="F30" s="17">
        <v>18.387</v>
      </c>
      <c r="G30" s="2">
        <v>1</v>
      </c>
    </row>
    <row r="31" spans="1:67" x14ac:dyDescent="0.25">
      <c r="A31" s="1" t="s">
        <v>108</v>
      </c>
      <c r="B31" s="1" t="s">
        <v>89</v>
      </c>
      <c r="C31" s="1" t="s">
        <v>119</v>
      </c>
      <c r="D31" s="1" t="s">
        <v>120</v>
      </c>
      <c r="E31" s="1">
        <v>6</v>
      </c>
      <c r="F31" s="17">
        <v>3.6774000000000004</v>
      </c>
      <c r="G31" s="2">
        <v>1</v>
      </c>
    </row>
    <row r="32" spans="1:67" x14ac:dyDescent="0.25">
      <c r="A32" s="1" t="s">
        <v>108</v>
      </c>
      <c r="B32" s="1" t="s">
        <v>90</v>
      </c>
      <c r="C32" s="1" t="s">
        <v>119</v>
      </c>
      <c r="D32" s="1" t="s">
        <v>120</v>
      </c>
      <c r="E32" s="1">
        <v>7</v>
      </c>
      <c r="F32" s="17">
        <v>10.623600000000001</v>
      </c>
      <c r="G32" s="2">
        <v>0</v>
      </c>
      <c r="L32" s="4">
        <v>28.282964072778022</v>
      </c>
      <c r="M32" s="4">
        <v>7.1003718782495282</v>
      </c>
      <c r="N32" s="5">
        <f t="shared" si="0"/>
        <v>83.672010209121609</v>
      </c>
      <c r="O32" s="6">
        <v>2.620444439189189</v>
      </c>
      <c r="P32" s="6">
        <v>0.75970718918918922</v>
      </c>
      <c r="Q32" s="6">
        <v>1.5740678270270267</v>
      </c>
      <c r="R32" s="6">
        <v>1.6962828527027025</v>
      </c>
      <c r="S32" s="6">
        <v>9.5952902027027026E-2</v>
      </c>
      <c r="T32" s="6">
        <v>1.4806877229729727</v>
      </c>
      <c r="U32" s="6">
        <v>2.3495047263513511</v>
      </c>
      <c r="V32" s="6">
        <v>0.44082545405405404</v>
      </c>
      <c r="W32" s="6">
        <v>5.4650590574324314</v>
      </c>
      <c r="X32" s="6">
        <v>4.6836093040540536</v>
      </c>
      <c r="Y32" s="6">
        <v>1.2650385297297295</v>
      </c>
      <c r="Z32" s="6">
        <v>3.4383467432432426</v>
      </c>
      <c r="AA32" s="6">
        <v>1.3722433804054051</v>
      </c>
      <c r="AB32" s="6">
        <v>48.384149594594597</v>
      </c>
      <c r="AC32" s="6">
        <v>2.1872698902027023</v>
      </c>
      <c r="AD32" s="6">
        <v>3.652025746621621</v>
      </c>
      <c r="AE32" s="6">
        <v>0.66874665202702699</v>
      </c>
      <c r="AF32" s="6">
        <v>1.5380481972972972</v>
      </c>
      <c r="AG32" s="7">
        <f>SUM(AL32:BO32)</f>
        <v>6.0894871856000004</v>
      </c>
      <c r="AH32" s="8">
        <f>SUM(AL32:AY32)</f>
        <v>5.415433341</v>
      </c>
      <c r="AI32" s="9">
        <f>SUM(AZ32:BI32)</f>
        <v>0.58598638399999992</v>
      </c>
      <c r="AJ32" s="10">
        <f>SUM(AL32:BI32)</f>
        <v>6.0014197250000008</v>
      </c>
      <c r="AK32" s="11">
        <f>SUM(BJ32:BO32)</f>
        <v>8.8067460600000008E-2</v>
      </c>
      <c r="AL32" s="12">
        <v>6.4678250000000007E-2</v>
      </c>
      <c r="AM32" s="12">
        <v>0.19070090000000001</v>
      </c>
      <c r="AN32" s="12">
        <v>0.62134865000000006</v>
      </c>
      <c r="AO32" s="13">
        <v>9.2652695000000007E-2</v>
      </c>
      <c r="AP32" s="13">
        <v>0.25320393200000002</v>
      </c>
      <c r="AQ32" s="13">
        <v>0.16335324200000001</v>
      </c>
      <c r="AR32" s="13">
        <v>0.24219136300000002</v>
      </c>
      <c r="AS32" s="13">
        <v>0.193809536</v>
      </c>
      <c r="AT32" s="13">
        <v>0.21957906100000002</v>
      </c>
      <c r="AU32" s="13">
        <v>2.674459841</v>
      </c>
      <c r="AV32" s="13">
        <v>4.6342162000000006E-2</v>
      </c>
      <c r="AW32" s="13">
        <v>7.0462113000000007E-2</v>
      </c>
      <c r="AX32" s="13">
        <v>0.26844100000000004</v>
      </c>
      <c r="AY32" s="13">
        <v>0.31421059600000001</v>
      </c>
      <c r="AZ32" s="14">
        <v>2.1153489999999999E-3</v>
      </c>
      <c r="BA32" s="14">
        <v>4.9774899999999993E-3</v>
      </c>
      <c r="BB32" s="14">
        <v>1.1063035999999998E-2</v>
      </c>
      <c r="BC32" s="14">
        <v>9.9500597999999982E-2</v>
      </c>
      <c r="BD32" s="14">
        <v>0.21148738299999997</v>
      </c>
      <c r="BE32" s="14">
        <v>5.2329022999999995E-2</v>
      </c>
      <c r="BF32" s="14">
        <v>0.13761597199999998</v>
      </c>
      <c r="BG32" s="14">
        <v>2.8352820999999997E-2</v>
      </c>
      <c r="BH32" s="14">
        <v>2.5805100999999997E-2</v>
      </c>
      <c r="BI32" s="14">
        <v>1.2739610999999998E-2</v>
      </c>
      <c r="BJ32" s="15">
        <v>9.8626814999999996E-3</v>
      </c>
      <c r="BK32" s="15">
        <v>8.6276420999999992E-3</v>
      </c>
      <c r="BL32" s="15">
        <v>5.7561839999999999E-4</v>
      </c>
      <c r="BM32" s="15">
        <v>4.6555349400000001E-2</v>
      </c>
      <c r="BN32" s="15">
        <v>1.1478177899999999E-2</v>
      </c>
      <c r="BO32" s="15">
        <v>1.09679913E-2</v>
      </c>
    </row>
    <row r="33" spans="1:67" x14ac:dyDescent="0.25">
      <c r="A33" s="1" t="s">
        <v>108</v>
      </c>
      <c r="B33" s="1" t="s">
        <v>91</v>
      </c>
      <c r="C33" s="1" t="s">
        <v>119</v>
      </c>
      <c r="D33" s="1" t="s">
        <v>120</v>
      </c>
      <c r="E33" s="1">
        <v>8</v>
      </c>
      <c r="F33" s="17">
        <v>51.075000000000003</v>
      </c>
      <c r="G33" s="2">
        <v>1</v>
      </c>
      <c r="L33" s="4">
        <v>45.343956201832789</v>
      </c>
      <c r="M33" s="4">
        <v>15.454978057420821</v>
      </c>
      <c r="N33" s="5">
        <f t="shared" si="0"/>
        <v>105.97499461075765</v>
      </c>
      <c r="O33" s="6">
        <v>2.6778650983227292</v>
      </c>
      <c r="P33" s="6">
        <v>0.69205296703296704</v>
      </c>
      <c r="Q33" s="6">
        <v>1.2155838157894736</v>
      </c>
      <c r="R33" s="6">
        <v>3.8000598669751304</v>
      </c>
      <c r="S33" s="6">
        <v>0.25431633314054369</v>
      </c>
      <c r="T33" s="6">
        <v>3.8045656680161941</v>
      </c>
      <c r="U33" s="6">
        <v>5.7803934181607852</v>
      </c>
      <c r="V33" s="6">
        <v>0.40594353730480054</v>
      </c>
      <c r="W33" s="6">
        <v>4.9297915876229039</v>
      </c>
      <c r="X33" s="6">
        <v>5.9404343580104113</v>
      </c>
      <c r="Y33" s="6">
        <v>0.82588875419317542</v>
      </c>
      <c r="Z33" s="6">
        <v>4.2312813418160786</v>
      </c>
      <c r="AA33" s="6">
        <v>1.4096472857142859</v>
      </c>
      <c r="AB33" s="6">
        <v>59.568978461538464</v>
      </c>
      <c r="AC33" s="6">
        <v>3.1778335439560443</v>
      </c>
      <c r="AD33" s="6">
        <v>5.4278806419895904</v>
      </c>
      <c r="AE33" s="6">
        <v>0.56955112492770388</v>
      </c>
      <c r="AF33" s="6">
        <v>1.2629268062463852</v>
      </c>
      <c r="AG33" s="7">
        <f>SUM(AL33:BO33)</f>
        <v>13.458458216999999</v>
      </c>
      <c r="AH33" s="8">
        <f>SUM(AL33:AY33)</f>
        <v>12.390079899999998</v>
      </c>
      <c r="AI33" s="9">
        <f>SUM(AZ33:BI33)</f>
        <v>0.90792922399999976</v>
      </c>
      <c r="AJ33" s="10">
        <f>SUM(AL33:BI33)</f>
        <v>13.298009123999998</v>
      </c>
      <c r="AK33" s="11">
        <f>SUM(BJ33:BO33)</f>
        <v>0.16044909299999999</v>
      </c>
      <c r="AL33" s="12">
        <v>0.1288222</v>
      </c>
      <c r="AM33" s="12">
        <v>0.35192234999999999</v>
      </c>
      <c r="AN33" s="12">
        <v>1.33624725</v>
      </c>
      <c r="AO33" s="13">
        <v>0.39385404000000002</v>
      </c>
      <c r="AP33" s="13">
        <v>0.84285445800000003</v>
      </c>
      <c r="AQ33" s="13">
        <v>0.52584347900000006</v>
      </c>
      <c r="AR33" s="13">
        <v>0.51177911700000001</v>
      </c>
      <c r="AS33" s="13">
        <v>0.27094699</v>
      </c>
      <c r="AT33" s="13">
        <v>0.82150245</v>
      </c>
      <c r="AU33" s="13">
        <v>5.7212140979999999</v>
      </c>
      <c r="AV33" s="13">
        <v>0.13316376700000002</v>
      </c>
      <c r="AW33" s="13">
        <v>0.167705879</v>
      </c>
      <c r="AX33" s="13">
        <v>0.54678512099999999</v>
      </c>
      <c r="AY33" s="13">
        <v>0.637438701</v>
      </c>
      <c r="AZ33" s="14">
        <v>3.8168619999999994E-3</v>
      </c>
      <c r="BA33" s="14">
        <v>1.1723218999999998E-2</v>
      </c>
      <c r="BB33" s="14">
        <v>1.5868655999999998E-2</v>
      </c>
      <c r="BC33" s="14">
        <v>0.19119526499999998</v>
      </c>
      <c r="BD33" s="14">
        <v>0.26816134699999999</v>
      </c>
      <c r="BE33" s="14">
        <v>6.7275646999999994E-2</v>
      </c>
      <c r="BF33" s="14">
        <v>0.21652721799999997</v>
      </c>
      <c r="BG33" s="14">
        <v>5.5818657999999993E-2</v>
      </c>
      <c r="BH33" s="14">
        <v>2.3150888999999997E-2</v>
      </c>
      <c r="BI33" s="14">
        <v>5.4391462999999994E-2</v>
      </c>
      <c r="BJ33" s="15">
        <v>8.5817150999999998E-3</v>
      </c>
      <c r="BK33" s="15">
        <v>1.50797052E-2</v>
      </c>
      <c r="BL33" s="15">
        <v>2.7893565E-3</v>
      </c>
      <c r="BM33" s="15">
        <v>9.67288959E-2</v>
      </c>
      <c r="BN33" s="15">
        <v>2.4194740499999999E-2</v>
      </c>
      <c r="BO33" s="15">
        <v>1.3074679799999999E-2</v>
      </c>
    </row>
    <row r="34" spans="1:67" x14ac:dyDescent="0.25">
      <c r="A34" s="1" t="s">
        <v>108</v>
      </c>
      <c r="B34" s="1" t="s">
        <v>92</v>
      </c>
      <c r="C34" s="1" t="s">
        <v>119</v>
      </c>
      <c r="D34" s="1" t="s">
        <v>120</v>
      </c>
      <c r="E34" s="1">
        <v>9</v>
      </c>
      <c r="F34" s="17">
        <v>9.1935000000000002</v>
      </c>
      <c r="G34" s="2">
        <v>1</v>
      </c>
    </row>
    <row r="35" spans="1:67" x14ac:dyDescent="0.25">
      <c r="A35" s="1" t="s">
        <v>108</v>
      </c>
      <c r="B35" s="1" t="s">
        <v>93</v>
      </c>
      <c r="C35" s="1" t="s">
        <v>119</v>
      </c>
      <c r="D35" s="1" t="s">
        <v>120</v>
      </c>
      <c r="E35" s="1">
        <v>10</v>
      </c>
      <c r="F35" s="17">
        <v>7.5591000000000008</v>
      </c>
      <c r="G35" s="2">
        <v>1</v>
      </c>
    </row>
    <row r="36" spans="1:67" x14ac:dyDescent="0.25">
      <c r="A36" s="1" t="s">
        <v>108</v>
      </c>
      <c r="B36" s="1" t="s">
        <v>94</v>
      </c>
      <c r="C36" s="1" t="s">
        <v>119</v>
      </c>
      <c r="D36" s="1" t="s">
        <v>120</v>
      </c>
      <c r="E36" s="1">
        <v>11</v>
      </c>
      <c r="F36" s="17">
        <v>2.6559000000000004</v>
      </c>
      <c r="G36" s="2">
        <v>1</v>
      </c>
      <c r="L36" s="4">
        <v>33.025311194803329</v>
      </c>
      <c r="M36" s="4">
        <v>11.501683145631752</v>
      </c>
      <c r="N36" s="5">
        <f t="shared" si="0"/>
        <v>126.69513866840583</v>
      </c>
      <c r="O36" s="6">
        <v>2.6187225855072462</v>
      </c>
      <c r="P36" s="6">
        <v>0.73862526956521746</v>
      </c>
      <c r="Q36" s="6">
        <v>1.8190764686956522</v>
      </c>
      <c r="R36" s="6">
        <v>2.6208692</v>
      </c>
      <c r="S36" s="6">
        <v>0.16847867826086957</v>
      </c>
      <c r="T36" s="6">
        <v>2.3190242782608692</v>
      </c>
      <c r="U36" s="6">
        <v>3.5322759043478253</v>
      </c>
      <c r="V36" s="6">
        <v>0.43886225623188402</v>
      </c>
      <c r="W36" s="6">
        <v>11.91188504057971</v>
      </c>
      <c r="X36" s="6">
        <v>7.9088898260869565</v>
      </c>
      <c r="Y36" s="6">
        <v>6.5922229171014495</v>
      </c>
      <c r="Z36" s="6">
        <v>9.6218804869565204</v>
      </c>
      <c r="AA36" s="6">
        <v>1.3321828301449274</v>
      </c>
      <c r="AB36" s="6">
        <v>63.518405008695659</v>
      </c>
      <c r="AC36" s="6">
        <v>3.25152814</v>
      </c>
      <c r="AD36" s="6">
        <v>5.7405946405797099</v>
      </c>
      <c r="AE36" s="6">
        <v>0.93573212173913034</v>
      </c>
      <c r="AF36" s="6">
        <v>1.6258830156521742</v>
      </c>
      <c r="AG36" s="7">
        <f>SUM(AL36:BO36)</f>
        <v>9.736788933499998</v>
      </c>
      <c r="AH36" s="8">
        <f>SUM(AL36:AY36)</f>
        <v>8.7678913880000007</v>
      </c>
      <c r="AI36" s="9">
        <f>SUM(AZ36:BI36)</f>
        <v>0.82897753799999996</v>
      </c>
      <c r="AJ36" s="10">
        <f>SUM(AL36:BI36)</f>
        <v>9.5968689259999991</v>
      </c>
      <c r="AK36" s="11">
        <f>SUM(BJ36:BO36)</f>
        <v>0.1399200075</v>
      </c>
      <c r="AL36" s="12">
        <v>0.17441580000000001</v>
      </c>
      <c r="AM36" s="12">
        <v>0.32846515000000004</v>
      </c>
      <c r="AN36" s="12">
        <v>1.02220625</v>
      </c>
      <c r="AO36" s="13">
        <v>0.15006581800000002</v>
      </c>
      <c r="AP36" s="13">
        <v>0.56166616000000003</v>
      </c>
      <c r="AQ36" s="13">
        <v>0.46357408800000005</v>
      </c>
      <c r="AR36" s="13">
        <v>0.40491040300000003</v>
      </c>
      <c r="AS36" s="13">
        <v>0.36094447100000004</v>
      </c>
      <c r="AT36" s="13">
        <v>0.11841816500000001</v>
      </c>
      <c r="AU36" s="13">
        <v>4.2990818040000001</v>
      </c>
      <c r="AV36" s="13">
        <v>5.4813868000000002E-2</v>
      </c>
      <c r="AW36" s="13">
        <v>0.10722149900000001</v>
      </c>
      <c r="AX36" s="13">
        <v>0.31589990900000003</v>
      </c>
      <c r="AY36" s="13">
        <v>0.40620800300000004</v>
      </c>
      <c r="AZ36" s="14">
        <v>7.4005199999999994E-4</v>
      </c>
      <c r="BA36" s="14">
        <v>9.2486279999999983E-3</v>
      </c>
      <c r="BB36" s="14">
        <v>1.5259696999999997E-2</v>
      </c>
      <c r="BC36" s="14">
        <v>0.12057994799999999</v>
      </c>
      <c r="BD36" s="14">
        <v>0.33833957499999995</v>
      </c>
      <c r="BE36" s="14">
        <v>0.12674131899999999</v>
      </c>
      <c r="BF36" s="14">
        <v>0.10500582999999999</v>
      </c>
      <c r="BG36" s="14">
        <v>4.2586689999999996E-2</v>
      </c>
      <c r="BH36" s="14">
        <v>2.7702073999999997E-2</v>
      </c>
      <c r="BI36" s="14">
        <v>4.2773724999999992E-2</v>
      </c>
      <c r="BJ36" s="15">
        <v>1.8474107399999998E-2</v>
      </c>
      <c r="BK36" s="15">
        <v>1.2905997299999999E-2</v>
      </c>
      <c r="BL36" s="15">
        <v>5.9112584999999997E-3</v>
      </c>
      <c r="BM36" s="15">
        <v>7.1966531700000003E-2</v>
      </c>
      <c r="BN36" s="15">
        <v>1.7296448400000001E-2</v>
      </c>
      <c r="BO36" s="15">
        <v>1.33656642E-2</v>
      </c>
    </row>
    <row r="37" spans="1:67" x14ac:dyDescent="0.25">
      <c r="A37" s="1" t="s">
        <v>108</v>
      </c>
      <c r="B37" s="1" t="s">
        <v>95</v>
      </c>
      <c r="C37" s="1" t="s">
        <v>119</v>
      </c>
      <c r="D37" s="1" t="s">
        <v>120</v>
      </c>
      <c r="E37" s="1">
        <v>12</v>
      </c>
      <c r="F37" s="17">
        <v>2.8601999999999999</v>
      </c>
      <c r="G37" s="2">
        <v>4</v>
      </c>
      <c r="L37" s="4">
        <v>55.824884296078892</v>
      </c>
      <c r="M37" s="4">
        <v>24.146389608558486</v>
      </c>
      <c r="N37" s="5">
        <f t="shared" si="0"/>
        <v>134.8610922373575</v>
      </c>
      <c r="O37" s="6">
        <v>2.420974826074247</v>
      </c>
      <c r="P37" s="6">
        <v>0.8997907278573517</v>
      </c>
      <c r="Q37" s="6">
        <v>1.1645979698918445</v>
      </c>
      <c r="R37" s="6">
        <v>4.1925471406021622</v>
      </c>
      <c r="S37" s="6">
        <v>0.29678539608301668</v>
      </c>
      <c r="T37" s="6">
        <v>3.8919668927214262</v>
      </c>
      <c r="U37" s="6">
        <v>6.3241488132125108</v>
      </c>
      <c r="V37" s="6">
        <v>0.57963853259280906</v>
      </c>
      <c r="W37" s="6">
        <v>6.5263054545454544</v>
      </c>
      <c r="X37" s="6">
        <v>7.2424863402513884</v>
      </c>
      <c r="Y37" s="6">
        <v>1.0739905209003215</v>
      </c>
      <c r="Z37" s="6">
        <v>4.9758692779888927</v>
      </c>
      <c r="AA37" s="6">
        <v>1.8138123344051447</v>
      </c>
      <c r="AB37" s="6">
        <v>79.892631581408949</v>
      </c>
      <c r="AC37" s="6">
        <v>4.3488468240280618</v>
      </c>
      <c r="AD37" s="6">
        <v>7.4317569716457177</v>
      </c>
      <c r="AE37" s="6">
        <v>0.67112803273896515</v>
      </c>
      <c r="AF37" s="6">
        <v>1.1138146004092371</v>
      </c>
      <c r="AG37" s="7">
        <f>SUM(AL37:BO37)</f>
        <v>22.845430018100014</v>
      </c>
      <c r="AH37" s="8">
        <f>SUM(AL37:AY37)</f>
        <v>21.506800004000006</v>
      </c>
      <c r="AI37" s="9">
        <f>SUM(AZ37:BI37)</f>
        <v>1.017257079</v>
      </c>
      <c r="AJ37" s="10">
        <f>SUM(AL37:BI37)</f>
        <v>22.524057083000013</v>
      </c>
      <c r="AK37" s="11">
        <f>SUM(BJ37:BO37)</f>
        <v>0.32137293509999998</v>
      </c>
      <c r="AL37" s="12">
        <v>0.28179255000000003</v>
      </c>
      <c r="AM37" s="12">
        <v>0.45513585000000001</v>
      </c>
      <c r="AN37" s="12">
        <v>2.7269755500000001</v>
      </c>
      <c r="AO37" s="13">
        <v>0.33281412500000002</v>
      </c>
      <c r="AP37" s="13">
        <v>0.77006964100000008</v>
      </c>
      <c r="AQ37" s="13">
        <v>0.89783377000000009</v>
      </c>
      <c r="AR37" s="13">
        <v>0.59670865900000003</v>
      </c>
      <c r="AS37" s="13">
        <v>0.33269490800000001</v>
      </c>
      <c r="AT37" s="13">
        <v>0.45788492300000005</v>
      </c>
      <c r="AU37" s="13">
        <v>13.320455219000001</v>
      </c>
      <c r="AV37" s="13">
        <v>0.15542328400000002</v>
      </c>
      <c r="AW37" s="13">
        <v>0.21461249700000001</v>
      </c>
      <c r="AX37" s="13">
        <v>0.450833278</v>
      </c>
      <c r="AY37" s="13">
        <v>0.51356575000000004</v>
      </c>
      <c r="AZ37" s="14">
        <v>3.3881979999999998E-3</v>
      </c>
      <c r="BA37" s="14">
        <v>1.2194007999999999E-2</v>
      </c>
      <c r="BB37" s="14">
        <v>1.8981861999999999E-2</v>
      </c>
      <c r="BC37" s="14">
        <v>0.14614342</v>
      </c>
      <c r="BD37" s="14">
        <v>0.40685437099999994</v>
      </c>
      <c r="BE37" s="14">
        <v>9.5223393999999989E-2</v>
      </c>
      <c r="BF37" s="14">
        <v>0.19644336599999998</v>
      </c>
      <c r="BG37" s="14">
        <v>5.5607021999999992E-2</v>
      </c>
      <c r="BH37" s="14">
        <v>3.7628071999999999E-2</v>
      </c>
      <c r="BI37" s="14">
        <v>4.4793365999999994E-2</v>
      </c>
      <c r="BJ37" s="15">
        <v>1.6143850799999998E-2</v>
      </c>
      <c r="BK37" s="15">
        <v>2.24266077E-2</v>
      </c>
      <c r="BL37" s="15">
        <v>4.9318794000000003E-3</v>
      </c>
      <c r="BM37" s="15">
        <v>0.21539808359999998</v>
      </c>
      <c r="BN37" s="15">
        <v>4.5759564900000001E-2</v>
      </c>
      <c r="BO37" s="15">
        <v>1.6712948700000001E-2</v>
      </c>
    </row>
    <row r="38" spans="1:67" x14ac:dyDescent="0.25">
      <c r="A38" s="1" t="s">
        <v>108</v>
      </c>
      <c r="B38" s="1" t="s">
        <v>96</v>
      </c>
      <c r="C38" s="1" t="s">
        <v>119</v>
      </c>
      <c r="D38" s="1" t="s">
        <v>121</v>
      </c>
      <c r="E38" s="1">
        <v>1</v>
      </c>
      <c r="F38" s="17">
        <v>30.236400000000003</v>
      </c>
      <c r="G38" s="2">
        <v>2</v>
      </c>
    </row>
    <row r="39" spans="1:67" x14ac:dyDescent="0.25">
      <c r="A39" s="1" t="s">
        <v>108</v>
      </c>
      <c r="B39" s="1" t="s">
        <v>97</v>
      </c>
      <c r="C39" s="1" t="s">
        <v>119</v>
      </c>
      <c r="D39" s="1" t="s">
        <v>121</v>
      </c>
      <c r="E39" s="1">
        <v>2</v>
      </c>
      <c r="F39" s="17">
        <v>85.806000000000012</v>
      </c>
      <c r="G39" s="2">
        <v>1</v>
      </c>
      <c r="L39" s="4">
        <v>26.85064701837922</v>
      </c>
      <c r="M39" s="4">
        <v>8.9515853293149323</v>
      </c>
      <c r="N39" s="5">
        <f t="shared" si="0"/>
        <v>138.37675155748937</v>
      </c>
      <c r="O39" s="6">
        <v>2.4730807850398073</v>
      </c>
      <c r="P39" s="6">
        <v>0.844085791520089</v>
      </c>
      <c r="Q39" s="6">
        <v>1.6902426265506389</v>
      </c>
      <c r="R39" s="6">
        <v>3.900575493427143</v>
      </c>
      <c r="S39" s="6">
        <v>0.24773386780225884</v>
      </c>
      <c r="T39" s="6">
        <v>3.2669918385484169</v>
      </c>
      <c r="U39" s="6">
        <v>4.7632172671727462</v>
      </c>
      <c r="V39" s="6">
        <v>0.56806031327531947</v>
      </c>
      <c r="W39" s="6">
        <v>5.8794259211257174</v>
      </c>
      <c r="X39" s="6">
        <v>5.471214745417516</v>
      </c>
      <c r="Y39" s="6">
        <v>1.2044735804480651</v>
      </c>
      <c r="Z39" s="6">
        <v>4.8759734419551943</v>
      </c>
      <c r="AA39" s="6">
        <v>1.2763302662469911</v>
      </c>
      <c r="AB39" s="6">
        <v>86.779106595074992</v>
      </c>
      <c r="AC39" s="6">
        <v>4.6154169668579899</v>
      </c>
      <c r="AD39" s="6">
        <v>7.9304167154230703</v>
      </c>
      <c r="AE39" s="6">
        <v>0.84186958896500641</v>
      </c>
      <c r="AF39" s="6">
        <v>1.7485357526384004</v>
      </c>
      <c r="AG39" s="7">
        <f>SUM(AL39:BO39)</f>
        <v>21.7003947444</v>
      </c>
      <c r="AH39" s="8">
        <f>SUM(AL39:AY39)</f>
        <v>20.151554366000003</v>
      </c>
      <c r="AI39" s="9">
        <f>SUM(AZ39:BI39)</f>
        <v>1.266657973</v>
      </c>
      <c r="AJ39" s="10">
        <f>SUM(AL39:BI39)</f>
        <v>21.418212339</v>
      </c>
      <c r="AK39" s="11">
        <f>SUM(BJ39:BO39)</f>
        <v>0.28218240539999995</v>
      </c>
      <c r="AL39" s="12">
        <v>0.3280979</v>
      </c>
      <c r="AM39" s="12">
        <v>0.86861385000000002</v>
      </c>
      <c r="AN39" s="12">
        <v>2.0503132000000002</v>
      </c>
      <c r="AO39" s="13">
        <v>0.59111681400000005</v>
      </c>
      <c r="AP39" s="13">
        <v>1.505229787</v>
      </c>
      <c r="AQ39" s="13">
        <v>0.64670437600000008</v>
      </c>
      <c r="AR39" s="13">
        <v>0.40564030300000004</v>
      </c>
      <c r="AS39" s="13">
        <v>1.094847567</v>
      </c>
      <c r="AT39" s="13">
        <v>1.069099128</v>
      </c>
      <c r="AU39" s="13">
        <v>7.9130916330000005</v>
      </c>
      <c r="AV39" s="13">
        <v>0.150840323</v>
      </c>
      <c r="AW39" s="13">
        <v>0.27465893699999999</v>
      </c>
      <c r="AX39" s="13">
        <v>1.4041929740000001</v>
      </c>
      <c r="AY39" s="13">
        <v>1.849107574</v>
      </c>
      <c r="AZ39" s="14">
        <v>1.9957139999999996E-3</v>
      </c>
      <c r="BA39" s="14">
        <v>1.3870582999999999E-2</v>
      </c>
      <c r="BB39" s="14">
        <v>2.2962505999999997E-2</v>
      </c>
      <c r="BC39" s="14">
        <v>0.12083775299999999</v>
      </c>
      <c r="BD39" s="14">
        <v>0.54993884199999998</v>
      </c>
      <c r="BE39" s="14">
        <v>0.20931710299999998</v>
      </c>
      <c r="BF39" s="14">
        <v>0.13922447299999999</v>
      </c>
      <c r="BG39" s="14">
        <v>0.12110634199999999</v>
      </c>
      <c r="BH39" s="14">
        <v>4.8588659999999992E-2</v>
      </c>
      <c r="BI39" s="14">
        <v>3.8815996999999998E-2</v>
      </c>
      <c r="BJ39" s="15">
        <v>5.0249524499999997E-2</v>
      </c>
      <c r="BK39" s="15">
        <v>2.2176674099999998E-2</v>
      </c>
      <c r="BL39" s="15">
        <v>7.2157554E-3</v>
      </c>
      <c r="BM39" s="15">
        <v>0.13848453359999999</v>
      </c>
      <c r="BN39" s="15">
        <v>4.1941613699999998E-2</v>
      </c>
      <c r="BO39" s="15">
        <v>2.2114304099999999E-2</v>
      </c>
    </row>
    <row r="40" spans="1:67" x14ac:dyDescent="0.25">
      <c r="A40" s="1" t="s">
        <v>108</v>
      </c>
      <c r="B40" s="1" t="s">
        <v>98</v>
      </c>
      <c r="C40" s="1" t="s">
        <v>119</v>
      </c>
      <c r="D40" s="1" t="s">
        <v>121</v>
      </c>
      <c r="E40" s="1">
        <v>3</v>
      </c>
      <c r="F40" s="17">
        <v>63.333000000000006</v>
      </c>
      <c r="G40" s="2">
        <v>1</v>
      </c>
    </row>
    <row r="41" spans="1:67" x14ac:dyDescent="0.25">
      <c r="A41" s="1" t="s">
        <v>108</v>
      </c>
      <c r="B41" s="1" t="s">
        <v>99</v>
      </c>
      <c r="C41" s="1" t="s">
        <v>119</v>
      </c>
      <c r="D41" s="1" t="s">
        <v>121</v>
      </c>
      <c r="E41" s="1">
        <v>4</v>
      </c>
      <c r="F41" s="17">
        <v>25.128900000000002</v>
      </c>
      <c r="G41" s="2">
        <v>3</v>
      </c>
    </row>
    <row r="42" spans="1:67" x14ac:dyDescent="0.25">
      <c r="A42" s="1" t="s">
        <v>108</v>
      </c>
      <c r="B42" s="1" t="s">
        <v>100</v>
      </c>
      <c r="C42" s="1" t="s">
        <v>119</v>
      </c>
      <c r="D42" s="1" t="s">
        <v>121</v>
      </c>
      <c r="E42" s="1">
        <v>5</v>
      </c>
      <c r="F42" s="17">
        <v>67.419000000000011</v>
      </c>
      <c r="G42" s="2">
        <v>4</v>
      </c>
    </row>
    <row r="43" spans="1:67" x14ac:dyDescent="0.25">
      <c r="A43" s="1" t="s">
        <v>108</v>
      </c>
      <c r="B43" s="1" t="s">
        <v>101</v>
      </c>
      <c r="C43" s="1" t="s">
        <v>119</v>
      </c>
      <c r="D43" s="1" t="s">
        <v>121</v>
      </c>
      <c r="E43" s="1">
        <v>6</v>
      </c>
      <c r="F43" s="17">
        <v>55.365300000000005</v>
      </c>
      <c r="G43" s="2">
        <v>2</v>
      </c>
    </row>
    <row r="44" spans="1:67" x14ac:dyDescent="0.25">
      <c r="A44" s="1" t="s">
        <v>108</v>
      </c>
      <c r="B44" s="1" t="s">
        <v>102</v>
      </c>
      <c r="C44" s="1" t="s">
        <v>119</v>
      </c>
      <c r="D44" s="1" t="s">
        <v>121</v>
      </c>
      <c r="E44" s="1">
        <v>7</v>
      </c>
      <c r="F44" s="17">
        <v>44.128800000000005</v>
      </c>
      <c r="G44" s="2">
        <v>3</v>
      </c>
    </row>
    <row r="45" spans="1:67" x14ac:dyDescent="0.25">
      <c r="A45" s="1" t="s">
        <v>108</v>
      </c>
      <c r="B45" s="1" t="s">
        <v>103</v>
      </c>
      <c r="C45" s="1" t="s">
        <v>119</v>
      </c>
      <c r="D45" s="1" t="s">
        <v>121</v>
      </c>
      <c r="E45" s="1">
        <v>8</v>
      </c>
      <c r="F45" s="17">
        <v>48.214800000000004</v>
      </c>
      <c r="G45" s="2">
        <v>4</v>
      </c>
    </row>
    <row r="46" spans="1:67" x14ac:dyDescent="0.25">
      <c r="A46" s="1" t="s">
        <v>108</v>
      </c>
      <c r="B46" s="1" t="s">
        <v>104</v>
      </c>
      <c r="C46" s="1" t="s">
        <v>119</v>
      </c>
      <c r="D46" s="1" t="s">
        <v>121</v>
      </c>
      <c r="E46" s="1">
        <v>9</v>
      </c>
      <c r="F46" s="17">
        <v>26.763300000000001</v>
      </c>
      <c r="G46" s="2">
        <v>2</v>
      </c>
      <c r="L46" s="4">
        <v>32.917303765123606</v>
      </c>
      <c r="M46" s="4">
        <v>11.288425950404484</v>
      </c>
      <c r="N46" s="5">
        <f t="shared" si="0"/>
        <v>41.906297640152971</v>
      </c>
      <c r="O46" s="6">
        <v>2.7870909866156786</v>
      </c>
      <c r="P46" s="6">
        <v>8.8695609942638629E-2</v>
      </c>
      <c r="Q46" s="6">
        <v>1.7710582164435948</v>
      </c>
      <c r="R46" s="6">
        <v>1.9698471464627152</v>
      </c>
      <c r="S46" s="6">
        <v>0.29083500573613769</v>
      </c>
      <c r="T46" s="6">
        <v>1.9163096137667304</v>
      </c>
      <c r="U46" s="6">
        <v>2.9753036367112808</v>
      </c>
      <c r="V46" s="6">
        <v>0.1931199281070746</v>
      </c>
      <c r="W46" s="6">
        <v>9.3199671281070753</v>
      </c>
      <c r="X46" s="6">
        <v>4.5776242600382409</v>
      </c>
      <c r="Y46" s="6">
        <v>3.497686783938815</v>
      </c>
      <c r="Z46" s="6">
        <v>4.7701704321223719</v>
      </c>
      <c r="AA46" s="6">
        <v>1.4351125047801148</v>
      </c>
      <c r="AB46" s="6">
        <v>3.3606031663479925</v>
      </c>
      <c r="AC46" s="6">
        <v>6.1489492925430218E-2</v>
      </c>
      <c r="AD46" s="6">
        <v>9.4624730401529647E-2</v>
      </c>
      <c r="AE46" s="6">
        <v>0.72548226195028687</v>
      </c>
      <c r="AF46" s="6">
        <v>2.0712767357552586</v>
      </c>
      <c r="AG46" s="7">
        <f>SUM(AL46:BO46)</f>
        <v>9.7901796419000018</v>
      </c>
      <c r="AH46" s="8">
        <f>SUM(AL46:AY46)</f>
        <v>8.875363075000001</v>
      </c>
      <c r="AI46" s="9">
        <f>SUM(AZ46:BI46)</f>
        <v>0.77984125299999985</v>
      </c>
      <c r="AJ46" s="10">
        <f>SUM(AL46:BI46)</f>
        <v>9.6552043280000017</v>
      </c>
      <c r="AK46" s="11">
        <f>SUM(BJ46:BO46)</f>
        <v>0.13497531389999998</v>
      </c>
      <c r="AL46" s="12">
        <v>4.7729500000000001E-2</v>
      </c>
      <c r="AM46" s="12">
        <v>0.34976435</v>
      </c>
      <c r="AN46" s="12">
        <v>1.0069169500000001</v>
      </c>
      <c r="AO46" s="13">
        <v>0.25458425400000001</v>
      </c>
      <c r="AP46" s="13">
        <v>0.51767914199999998</v>
      </c>
      <c r="AQ46" s="13">
        <v>0.403759594</v>
      </c>
      <c r="AR46" s="13">
        <v>0.331265115</v>
      </c>
      <c r="AS46" s="13">
        <v>0.28044380000000002</v>
      </c>
      <c r="AT46" s="13">
        <v>0.39016804500000002</v>
      </c>
      <c r="AU46" s="13">
        <v>3.660100581</v>
      </c>
      <c r="AV46" s="13">
        <v>7.0380202000000003E-2</v>
      </c>
      <c r="AW46" s="13">
        <v>8.073342800000001E-2</v>
      </c>
      <c r="AX46" s="13">
        <v>0.62935140900000008</v>
      </c>
      <c r="AY46" s="13">
        <v>0.85248670500000001</v>
      </c>
      <c r="AZ46" s="14">
        <v>1.5491889999999999E-3</v>
      </c>
      <c r="BA46" s="14">
        <v>1.1421603999999998E-2</v>
      </c>
      <c r="BB46" s="14">
        <v>1.7037034999999999E-2</v>
      </c>
      <c r="BC46" s="14">
        <v>0.11734205199999999</v>
      </c>
      <c r="BD46" s="14">
        <v>0.19225849999999997</v>
      </c>
      <c r="BE46" s="14">
        <v>8.6864445999999984E-2</v>
      </c>
      <c r="BF46" s="14">
        <v>0.22457309299999997</v>
      </c>
      <c r="BG46" s="14">
        <v>5.8148675999999996E-2</v>
      </c>
      <c r="BH46" s="14">
        <v>3.8127505999999999E-2</v>
      </c>
      <c r="BI46" s="14">
        <v>3.2519151999999996E-2</v>
      </c>
      <c r="BJ46" s="15">
        <v>1.95312222E-2</v>
      </c>
      <c r="BK46" s="15">
        <v>1.1179992599999999E-2</v>
      </c>
      <c r="BL46" s="15">
        <v>4.8367367999999997E-3</v>
      </c>
      <c r="BM46" s="15">
        <v>6.6681694799999996E-2</v>
      </c>
      <c r="BN46" s="15">
        <v>2.17210896E-2</v>
      </c>
      <c r="BO46" s="15">
        <v>1.1024577899999999E-2</v>
      </c>
    </row>
    <row r="47" spans="1:67" x14ac:dyDescent="0.25">
      <c r="A47" s="1" t="s">
        <v>108</v>
      </c>
      <c r="B47" s="1" t="s">
        <v>105</v>
      </c>
      <c r="C47" s="1" t="s">
        <v>119</v>
      </c>
      <c r="D47" s="1" t="s">
        <v>121</v>
      </c>
      <c r="E47" s="1">
        <v>10</v>
      </c>
      <c r="F47" s="17">
        <v>61.698600000000006</v>
      </c>
      <c r="G47" s="2">
        <v>2</v>
      </c>
    </row>
    <row r="48" spans="1:67" x14ac:dyDescent="0.25">
      <c r="A48" s="1" t="s">
        <v>108</v>
      </c>
      <c r="B48" s="1" t="s">
        <v>106</v>
      </c>
      <c r="C48" s="1" t="s">
        <v>119</v>
      </c>
      <c r="D48" s="1" t="s">
        <v>121</v>
      </c>
      <c r="E48" s="1">
        <v>11</v>
      </c>
      <c r="F48" s="17">
        <v>34.935300000000005</v>
      </c>
      <c r="G48" s="2">
        <v>4</v>
      </c>
      <c r="L48" s="4">
        <v>20.740607714963005</v>
      </c>
      <c r="M48" s="4">
        <v>7.9809302243606695</v>
      </c>
      <c r="N48" s="5">
        <f t="shared" si="0"/>
        <v>31.927790833234411</v>
      </c>
      <c r="O48" s="6">
        <v>2.3067830771513349</v>
      </c>
      <c r="P48" s="6">
        <v>5.2416112759643918E-2</v>
      </c>
      <c r="Q48" s="6">
        <v>2.9903273724035602</v>
      </c>
      <c r="R48" s="6">
        <v>1.9219385305637982</v>
      </c>
      <c r="S48" s="6">
        <v>0.3085567299703264</v>
      </c>
      <c r="T48" s="6">
        <v>1.7782772166172105</v>
      </c>
      <c r="U48" s="6">
        <v>2.7038641454005932</v>
      </c>
      <c r="V48" s="6">
        <v>0.1487253424332344</v>
      </c>
      <c r="W48" s="6">
        <v>5.7189623887240346</v>
      </c>
      <c r="X48" s="6">
        <v>2.8969720504451035</v>
      </c>
      <c r="Y48" s="6">
        <v>1.9225075240356082</v>
      </c>
      <c r="Z48" s="6">
        <v>2.9026451750741833</v>
      </c>
      <c r="AA48" s="6">
        <v>0.92237085400593455</v>
      </c>
      <c r="AB48" s="6">
        <v>2.856566670623145</v>
      </c>
      <c r="AC48" s="6">
        <v>5.3907256676557859E-2</v>
      </c>
      <c r="AD48" s="6">
        <v>0.24548670919881302</v>
      </c>
      <c r="AE48" s="6">
        <v>0.82998233234421359</v>
      </c>
      <c r="AF48" s="6">
        <v>1.3675013448071218</v>
      </c>
      <c r="AG48" s="7">
        <f t="shared" ref="AG48:AG111" si="1">SUM(AL48:BO48)</f>
        <v>7.3882679893999992</v>
      </c>
      <c r="AH48" s="8">
        <f t="shared" ref="AH48:AH111" si="2">SUM(AL48:AY48)</f>
        <v>6.4361429369999987</v>
      </c>
      <c r="AI48" s="9">
        <f t="shared" ref="AI48:AI111" si="3">SUM(AZ48:BI48)</f>
        <v>0.85103620999999974</v>
      </c>
      <c r="AJ48" s="10">
        <f t="shared" ref="AJ48:AJ111" si="4">SUM(AL48:BI48)</f>
        <v>7.2871791469999998</v>
      </c>
      <c r="AK48" s="11">
        <f t="shared" ref="AK48:AK111" si="5">SUM(BJ48:BO48)</f>
        <v>0.1010888424</v>
      </c>
      <c r="AL48" s="12">
        <v>0.10817690000000001</v>
      </c>
      <c r="AM48" s="12">
        <v>0.23441145000000002</v>
      </c>
      <c r="AN48" s="12">
        <v>0.72176065</v>
      </c>
      <c r="AO48" s="13">
        <v>0.271391418</v>
      </c>
      <c r="AP48" s="13">
        <v>0.67131822600000002</v>
      </c>
      <c r="AQ48" s="13">
        <v>0.26271534000000002</v>
      </c>
      <c r="AR48" s="13">
        <v>0.29119036100000001</v>
      </c>
      <c r="AS48" s="13">
        <v>0.30433748199999999</v>
      </c>
      <c r="AT48" s="13">
        <v>0.47988248700000002</v>
      </c>
      <c r="AU48" s="13">
        <v>1.9987451840000001</v>
      </c>
      <c r="AV48" s="13">
        <v>8.7881582E-2</v>
      </c>
      <c r="AW48" s="13">
        <v>0.156471096</v>
      </c>
      <c r="AX48" s="13">
        <v>0.44744086500000002</v>
      </c>
      <c r="AY48" s="13">
        <v>0.400419896</v>
      </c>
      <c r="AZ48" s="14">
        <v>1.0726709999999999E-3</v>
      </c>
      <c r="BA48" s="14">
        <v>7.6937099999999994E-3</v>
      </c>
      <c r="BB48" s="14">
        <v>1.6273055999999998E-2</v>
      </c>
      <c r="BC48" s="14">
        <v>9.5582635999999985E-2</v>
      </c>
      <c r="BD48" s="14">
        <v>0.32793705899999998</v>
      </c>
      <c r="BE48" s="14">
        <v>0.15302630799999997</v>
      </c>
      <c r="BF48" s="14">
        <v>0.10246013199999998</v>
      </c>
      <c r="BG48" s="14">
        <v>8.8565958999999986E-2</v>
      </c>
      <c r="BH48" s="14">
        <v>3.7402281999999995E-2</v>
      </c>
      <c r="BI48" s="14">
        <v>2.1022396999999998E-2</v>
      </c>
      <c r="BJ48" s="15">
        <v>1.8852579899999999E-2</v>
      </c>
      <c r="BK48" s="15">
        <v>5.7109373999999994E-3</v>
      </c>
      <c r="BL48" s="15">
        <v>8.4556710000000001E-4</v>
      </c>
      <c r="BM48" s="15">
        <v>3.9414664799999999E-2</v>
      </c>
      <c r="BN48" s="15">
        <v>1.7995729499999998E-2</v>
      </c>
      <c r="BO48" s="15">
        <v>1.8269363699999999E-2</v>
      </c>
    </row>
    <row r="49" spans="1:67" x14ac:dyDescent="0.25">
      <c r="A49" s="1" t="s">
        <v>108</v>
      </c>
      <c r="B49" s="1" t="s">
        <v>107</v>
      </c>
      <c r="C49" s="1" t="s">
        <v>119</v>
      </c>
      <c r="D49" s="1" t="s">
        <v>121</v>
      </c>
      <c r="E49" s="1">
        <v>12</v>
      </c>
      <c r="F49" s="17">
        <v>27.580500000000001</v>
      </c>
      <c r="G49" s="2">
        <v>4</v>
      </c>
      <c r="L49" s="4">
        <v>36.967967202684534</v>
      </c>
      <c r="M49" s="4">
        <v>16.293519448703712</v>
      </c>
      <c r="N49" s="5">
        <f t="shared" si="0"/>
        <v>38.47793440262862</v>
      </c>
      <c r="O49" s="6">
        <v>2.8328721397659873</v>
      </c>
      <c r="P49" s="6">
        <v>7.6320916813591919E-2</v>
      </c>
      <c r="Q49" s="6">
        <v>0.98751849366885713</v>
      </c>
      <c r="R49" s="6">
        <v>4.2976669132873857</v>
      </c>
      <c r="S49" s="6">
        <v>0.31700026286263822</v>
      </c>
      <c r="T49" s="6">
        <v>4.5128770892771275</v>
      </c>
      <c r="U49" s="6">
        <v>7.4438834588876412</v>
      </c>
      <c r="V49" s="6">
        <v>0.12865649751562749</v>
      </c>
      <c r="W49" s="6">
        <v>5.3480146209328412</v>
      </c>
      <c r="X49" s="6">
        <v>2.7821267959608913</v>
      </c>
      <c r="Y49" s="6">
        <v>1.1710515300528932</v>
      </c>
      <c r="Z49" s="6">
        <v>2.3018420772559707</v>
      </c>
      <c r="AA49" s="6">
        <v>1.2673058105465618</v>
      </c>
      <c r="AB49" s="6">
        <v>2.523588344285943</v>
      </c>
      <c r="AC49" s="6">
        <v>3.9154471549927877E-2</v>
      </c>
      <c r="AD49" s="6">
        <v>0.21107029972752045</v>
      </c>
      <c r="AE49" s="6">
        <v>0.50271496393652826</v>
      </c>
      <c r="AF49" s="6">
        <v>1.7342697163006895</v>
      </c>
      <c r="AG49" s="7">
        <f t="shared" si="1"/>
        <v>20.067105878899998</v>
      </c>
      <c r="AH49" s="8">
        <f t="shared" si="2"/>
        <v>17.32749707</v>
      </c>
      <c r="AI49" s="9">
        <f t="shared" si="3"/>
        <v>2.4937679849999999</v>
      </c>
      <c r="AJ49" s="10">
        <f t="shared" si="4"/>
        <v>19.821265055000001</v>
      </c>
      <c r="AK49" s="11">
        <f t="shared" si="5"/>
        <v>0.24584082390000001</v>
      </c>
      <c r="AL49" s="12">
        <v>0.69065684999999999</v>
      </c>
      <c r="AM49" s="12">
        <v>0.83698810000000001</v>
      </c>
      <c r="AN49" s="12">
        <v>1.60275375</v>
      </c>
      <c r="AO49" s="13">
        <v>0.87335779000000002</v>
      </c>
      <c r="AP49" s="13">
        <v>2.1823223330000001</v>
      </c>
      <c r="AQ49" s="13">
        <v>0.90552529400000004</v>
      </c>
      <c r="AR49" s="13">
        <v>1.1002431500000001</v>
      </c>
      <c r="AS49" s="13">
        <v>0.56423865200000001</v>
      </c>
      <c r="AT49" s="13">
        <v>0.99931906600000009</v>
      </c>
      <c r="AU49" s="13">
        <v>5.304381995</v>
      </c>
      <c r="AV49" s="13">
        <v>0.231255028</v>
      </c>
      <c r="AW49" s="13">
        <v>0.30723599600000001</v>
      </c>
      <c r="AX49" s="13">
        <v>0.54390526000000006</v>
      </c>
      <c r="AY49" s="13">
        <v>1.1853138060000001</v>
      </c>
      <c r="AZ49" s="14">
        <v>2.2792657999999997E-2</v>
      </c>
      <c r="BA49" s="14">
        <v>1.9604300999999998E-2</v>
      </c>
      <c r="BB49" s="14">
        <v>0.14918754099999998</v>
      </c>
      <c r="BC49" s="14">
        <v>6.6184440999999997E-2</v>
      </c>
      <c r="BD49" s="14">
        <v>1.2695622389999999</v>
      </c>
      <c r="BE49" s="14">
        <v>0.39662945399999994</v>
      </c>
      <c r="BF49" s="14">
        <v>0.28289498699999999</v>
      </c>
      <c r="BG49" s="14">
        <v>9.3773956999999991E-2</v>
      </c>
      <c r="BH49" s="14">
        <v>9.8010720999999995E-2</v>
      </c>
      <c r="BI49" s="14">
        <v>9.5127685999999989E-2</v>
      </c>
      <c r="BJ49" s="15">
        <v>2.7607343399999998E-2</v>
      </c>
      <c r="BK49" s="15">
        <v>1.5701590799999998E-2</v>
      </c>
      <c r="BL49" s="15">
        <v>5.0117130000000001E-3</v>
      </c>
      <c r="BM49" s="15">
        <v>0.1022447286</v>
      </c>
      <c r="BN49" s="15">
        <v>4.7120251500000002E-2</v>
      </c>
      <c r="BO49" s="15">
        <v>4.8155196599999998E-2</v>
      </c>
    </row>
    <row r="50" spans="1:67" ht="15.75" x14ac:dyDescent="0.25">
      <c r="A50" s="1" t="s">
        <v>109</v>
      </c>
      <c r="B50" s="16" t="s">
        <v>59</v>
      </c>
      <c r="C50" s="1" t="s">
        <v>118</v>
      </c>
      <c r="D50" s="1" t="s">
        <v>120</v>
      </c>
      <c r="E50" s="1">
        <v>1</v>
      </c>
      <c r="F50" s="17">
        <v>10.8279</v>
      </c>
      <c r="G50" s="2">
        <v>0</v>
      </c>
      <c r="H50" s="18">
        <v>-400</v>
      </c>
      <c r="I50" s="18">
        <v>-400</v>
      </c>
      <c r="J50" s="3">
        <v>3.21</v>
      </c>
      <c r="K50" s="3">
        <v>3.44</v>
      </c>
      <c r="L50" s="4">
        <v>71.39</v>
      </c>
      <c r="M50" s="4">
        <v>38.32</v>
      </c>
      <c r="N50" s="5">
        <f t="shared" si="0"/>
        <v>14.131877125874126</v>
      </c>
      <c r="O50" s="6">
        <v>2.5970830157342659</v>
      </c>
      <c r="P50" s="6">
        <v>5.3035655594405595E-2</v>
      </c>
      <c r="Q50" s="6">
        <v>0.21183248863636364</v>
      </c>
      <c r="R50" s="6">
        <v>0.26075268881118879</v>
      </c>
      <c r="S50" s="6">
        <v>0.56623648164335671</v>
      </c>
      <c r="T50" s="6">
        <v>0.22761301573426573</v>
      </c>
      <c r="U50" s="6">
        <v>0.59869094842657344</v>
      </c>
      <c r="V50" s="6">
        <v>0.56281661188811183</v>
      </c>
      <c r="W50" s="6">
        <v>0.70777918269230766</v>
      </c>
      <c r="X50" s="6">
        <v>2.7972092832167839</v>
      </c>
      <c r="Y50" s="6">
        <v>8.8701807692307691E-2</v>
      </c>
      <c r="Z50" s="6">
        <v>0.22154979020979024</v>
      </c>
      <c r="AA50" s="6">
        <v>9.7387954545454528E-2</v>
      </c>
      <c r="AB50" s="6">
        <v>4.1846091608391616</v>
      </c>
      <c r="AC50" s="6">
        <v>0.14292020061188809</v>
      </c>
      <c r="AD50" s="6">
        <v>0.24228967657342662</v>
      </c>
      <c r="AE50" s="6">
        <v>5.039141826923077E-2</v>
      </c>
      <c r="AF50" s="6">
        <v>0.52097774475524472</v>
      </c>
      <c r="AG50" s="7">
        <f t="shared" si="1"/>
        <v>39.304669998800009</v>
      </c>
      <c r="AH50" s="8">
        <f t="shared" si="2"/>
        <v>35.194485660000005</v>
      </c>
      <c r="AI50" s="9">
        <f t="shared" si="3"/>
        <v>3.8588188369999989</v>
      </c>
      <c r="AJ50" s="10">
        <f t="shared" si="4"/>
        <v>39.053304497000006</v>
      </c>
      <c r="AK50" s="11">
        <f t="shared" si="5"/>
        <v>0.2513655018</v>
      </c>
      <c r="AL50" s="12">
        <v>1.7682470000000001</v>
      </c>
      <c r="AM50" s="12">
        <v>1.0080369</v>
      </c>
      <c r="AN50" s="12">
        <v>3.3560897500000002</v>
      </c>
      <c r="AO50" s="13">
        <v>4.6383344580000001</v>
      </c>
      <c r="AP50" s="13">
        <v>4.2286318560000007</v>
      </c>
      <c r="AQ50" s="13">
        <v>1.9101474890000001</v>
      </c>
      <c r="AR50" s="13">
        <v>2.4637263570000001</v>
      </c>
      <c r="AS50" s="13">
        <v>2.8284492770000003</v>
      </c>
      <c r="AT50" s="13">
        <v>9.6393473050000011</v>
      </c>
      <c r="AU50" s="13">
        <v>0.86242388800000003</v>
      </c>
      <c r="AV50" s="13">
        <v>0.62223082900000004</v>
      </c>
      <c r="AW50" s="13">
        <v>0.95027627400000003</v>
      </c>
      <c r="AX50" s="13">
        <v>0.30729925400000002</v>
      </c>
      <c r="AY50" s="13">
        <v>0.61124502300000005</v>
      </c>
      <c r="AZ50" s="14">
        <v>9.583639699999999E-2</v>
      </c>
      <c r="BA50" s="14">
        <v>0.18568295599999998</v>
      </c>
      <c r="BB50" s="14">
        <v>2.7419812909999997</v>
      </c>
      <c r="BC50" s="14">
        <v>0.11918544199999999</v>
      </c>
      <c r="BD50" s="14">
        <v>0.26058592399999997</v>
      </c>
      <c r="BE50" s="14">
        <v>0.14938300099999999</v>
      </c>
      <c r="BF50" s="14">
        <v>0.15873609899999999</v>
      </c>
      <c r="BG50" s="14">
        <v>5.3121309999999991E-2</v>
      </c>
      <c r="BH50" s="14">
        <v>4.7410507999999997E-2</v>
      </c>
      <c r="BI50" s="14">
        <v>4.6895908999999993E-2</v>
      </c>
      <c r="BJ50" s="15">
        <v>1.7741940299999998E-2</v>
      </c>
      <c r="BK50" s="15">
        <v>2.24088606E-2</v>
      </c>
      <c r="BL50" s="15">
        <v>2.2754276999999998E-3</v>
      </c>
      <c r="BM50" s="15">
        <v>8.677583459999999E-2</v>
      </c>
      <c r="BN50" s="15">
        <v>5.0988382200000001E-2</v>
      </c>
      <c r="BO50" s="15">
        <v>7.1175056399999992E-2</v>
      </c>
    </row>
    <row r="51" spans="1:67" ht="15.75" x14ac:dyDescent="0.25">
      <c r="A51" s="1" t="s">
        <v>109</v>
      </c>
      <c r="B51" s="16" t="s">
        <v>61</v>
      </c>
      <c r="C51" s="1" t="s">
        <v>118</v>
      </c>
      <c r="D51" s="1" t="s">
        <v>120</v>
      </c>
      <c r="E51" s="1">
        <v>2</v>
      </c>
      <c r="F51" s="17">
        <v>5.9247000000000005</v>
      </c>
      <c r="G51" s="2">
        <v>0</v>
      </c>
      <c r="H51" s="18">
        <v>-600</v>
      </c>
      <c r="I51" s="18">
        <v>-300</v>
      </c>
      <c r="J51" s="3">
        <v>2.95</v>
      </c>
      <c r="K51" s="3">
        <v>2.34</v>
      </c>
      <c r="L51" s="4">
        <v>83.789999999999992</v>
      </c>
      <c r="M51" s="4">
        <v>42.69</v>
      </c>
      <c r="N51" s="5">
        <f t="shared" si="0"/>
        <v>18.468520669494797</v>
      </c>
      <c r="O51" s="6">
        <v>2.5313618202853836</v>
      </c>
      <c r="P51" s="6">
        <v>4.1466023910528345E-2</v>
      </c>
      <c r="Q51" s="6">
        <v>0.13537936290011571</v>
      </c>
      <c r="R51" s="6">
        <v>1.9298190358657927</v>
      </c>
      <c r="S51" s="6">
        <v>6.9140802159660633E-2</v>
      </c>
      <c r="T51" s="6">
        <v>0.18247426147319709</v>
      </c>
      <c r="U51" s="6">
        <v>0.20064449672194368</v>
      </c>
      <c r="V51" s="6">
        <v>2.0634857508677209</v>
      </c>
      <c r="W51" s="6">
        <v>4.4431165522560745</v>
      </c>
      <c r="X51" s="6">
        <v>2.3333409718472811</v>
      </c>
      <c r="Y51" s="6">
        <v>5.0063515618974166E-2</v>
      </c>
      <c r="Z51" s="6">
        <v>7.2648360971847278E-2</v>
      </c>
      <c r="AA51" s="6">
        <v>9.9501087543386019E-2</v>
      </c>
      <c r="AB51" s="6">
        <v>4.0147660933281921</v>
      </c>
      <c r="AC51" s="6">
        <v>7.87065144620131E-2</v>
      </c>
      <c r="AD51" s="6">
        <v>0.13679315850366369</v>
      </c>
      <c r="AE51" s="6">
        <v>2.5408091014269184E-2</v>
      </c>
      <c r="AF51" s="6">
        <v>6.0404769764751259E-2</v>
      </c>
      <c r="AG51" s="7">
        <f t="shared" si="1"/>
        <v>17.297745085200003</v>
      </c>
      <c r="AH51" s="8">
        <f t="shared" si="2"/>
        <v>15.842210981000003</v>
      </c>
      <c r="AI51" s="9">
        <f t="shared" si="3"/>
        <v>1.3219950579999999</v>
      </c>
      <c r="AJ51" s="10">
        <f t="shared" si="4"/>
        <v>17.164206039000003</v>
      </c>
      <c r="AK51" s="11">
        <f t="shared" si="5"/>
        <v>0.13353904619999998</v>
      </c>
      <c r="AL51" s="12">
        <v>0.3870191</v>
      </c>
      <c r="AM51" s="12">
        <v>0.50461385000000003</v>
      </c>
      <c r="AN51" s="12">
        <v>1.4920971000000001</v>
      </c>
      <c r="AO51" s="13">
        <v>1.9098895910000002</v>
      </c>
      <c r="AP51" s="13">
        <v>1.8986191240000001</v>
      </c>
      <c r="AQ51" s="13">
        <v>1.6681856390000001</v>
      </c>
      <c r="AR51" s="13">
        <v>0.81036498700000004</v>
      </c>
      <c r="AS51" s="13">
        <v>0.85040162400000008</v>
      </c>
      <c r="AT51" s="13">
        <v>4.2577167490000001</v>
      </c>
      <c r="AU51" s="13">
        <v>0.69565309200000003</v>
      </c>
      <c r="AV51" s="13">
        <v>0.22844329100000002</v>
      </c>
      <c r="AW51" s="13">
        <v>0.49772124300000004</v>
      </c>
      <c r="AX51" s="13">
        <v>0.31950561500000002</v>
      </c>
      <c r="AY51" s="13">
        <v>0.321979976</v>
      </c>
      <c r="AZ51" s="14">
        <v>5.1871039999999997E-3</v>
      </c>
      <c r="BA51" s="14">
        <v>3.4652361999999999E-2</v>
      </c>
      <c r="BB51" s="14">
        <v>0.23932290899999997</v>
      </c>
      <c r="BC51" s="14">
        <v>0.15612300099999998</v>
      </c>
      <c r="BD51" s="14">
        <v>0.40503692999999996</v>
      </c>
      <c r="BE51" s="14">
        <v>0.20576984099999998</v>
      </c>
      <c r="BF51" s="14">
        <v>0.22979322299999996</v>
      </c>
      <c r="BG51" s="14">
        <v>2.3660095999999999E-2</v>
      </c>
      <c r="BH51" s="14">
        <v>1.6927172999999997E-2</v>
      </c>
      <c r="BI51" s="14">
        <v>5.5224189999999998E-3</v>
      </c>
      <c r="BJ51" s="15">
        <v>1.9327952699999998E-2</v>
      </c>
      <c r="BK51" s="15">
        <v>1.4996469599999999E-2</v>
      </c>
      <c r="BL51" s="15">
        <v>1.0879029000000001E-3</v>
      </c>
      <c r="BM51" s="15">
        <v>5.1947632799999997E-2</v>
      </c>
      <c r="BN51" s="15">
        <v>2.9518530299999998E-2</v>
      </c>
      <c r="BO51" s="15">
        <v>1.6660557900000001E-2</v>
      </c>
    </row>
    <row r="52" spans="1:67" ht="15.75" x14ac:dyDescent="0.25">
      <c r="A52" s="1" t="s">
        <v>109</v>
      </c>
      <c r="B52" s="16" t="s">
        <v>62</v>
      </c>
      <c r="C52" s="1" t="s">
        <v>118</v>
      </c>
      <c r="D52" s="1" t="s">
        <v>120</v>
      </c>
      <c r="E52" s="1">
        <v>3</v>
      </c>
      <c r="F52" s="17">
        <v>16.548300000000001</v>
      </c>
      <c r="G52" s="2">
        <v>1</v>
      </c>
      <c r="H52" s="18">
        <v>-400</v>
      </c>
      <c r="I52" s="18">
        <v>-500</v>
      </c>
      <c r="J52" s="3">
        <v>4.5199999999999996</v>
      </c>
      <c r="K52" s="3">
        <v>2.75</v>
      </c>
      <c r="L52" s="4">
        <v>38.879999999999995</v>
      </c>
      <c r="M52" s="4">
        <v>7.4399999999999995</v>
      </c>
      <c r="N52" s="5">
        <f t="shared" si="0"/>
        <v>13.037248523129923</v>
      </c>
      <c r="O52" s="6">
        <v>2.4403970816929133</v>
      </c>
      <c r="P52" s="6">
        <v>2.4189291338582674E-2</v>
      </c>
      <c r="Q52" s="6">
        <v>0.15312398031496061</v>
      </c>
      <c r="R52" s="6">
        <v>0.97549537795275576</v>
      </c>
      <c r="S52" s="6">
        <v>0.52148207185039375</v>
      </c>
      <c r="T52" s="6">
        <v>0.12549828740157479</v>
      </c>
      <c r="U52" s="6">
        <v>0.18083871062992124</v>
      </c>
      <c r="V52" s="6">
        <v>1.0877189212598424</v>
      </c>
      <c r="W52" s="6">
        <v>2.1205210531496057</v>
      </c>
      <c r="X52" s="6">
        <v>1.8661519931102362</v>
      </c>
      <c r="Y52" s="6">
        <v>6.3885185039370074E-2</v>
      </c>
      <c r="Z52" s="6">
        <v>5.3937637795275592E-2</v>
      </c>
      <c r="AA52" s="6">
        <v>8.1377261811023602E-2</v>
      </c>
      <c r="AB52" s="6">
        <v>3.0609134645669291</v>
      </c>
      <c r="AC52" s="6">
        <v>3.0815596948818896E-2</v>
      </c>
      <c r="AD52" s="6">
        <v>0.14999563484251968</v>
      </c>
      <c r="AE52" s="6">
        <v>2.0141451771653544E-2</v>
      </c>
      <c r="AF52" s="6">
        <v>8.076552165354331E-2</v>
      </c>
      <c r="AG52" s="7">
        <f t="shared" si="1"/>
        <v>11.826252246599998</v>
      </c>
      <c r="AH52" s="8">
        <f t="shared" si="2"/>
        <v>10.402854377999999</v>
      </c>
      <c r="AI52" s="9">
        <f t="shared" si="3"/>
        <v>1.3165292550000001</v>
      </c>
      <c r="AJ52" s="10">
        <f t="shared" si="4"/>
        <v>11.719383633</v>
      </c>
      <c r="AK52" s="11">
        <f t="shared" si="5"/>
        <v>0.1068686136</v>
      </c>
      <c r="AL52" s="12">
        <v>0.54879370000000005</v>
      </c>
      <c r="AM52" s="12">
        <v>0.44128434999999999</v>
      </c>
      <c r="AN52" s="12">
        <v>1.29109955</v>
      </c>
      <c r="AO52" s="13">
        <v>1.337177611</v>
      </c>
      <c r="AP52" s="13">
        <v>1.005982242</v>
      </c>
      <c r="AQ52" s="13">
        <v>0.97915030700000005</v>
      </c>
      <c r="AR52" s="13">
        <v>0.40283099900000002</v>
      </c>
      <c r="AS52" s="13">
        <v>0.47303115900000003</v>
      </c>
      <c r="AT52" s="13">
        <v>2.6251851030000002</v>
      </c>
      <c r="AU52" s="13">
        <v>0.43336839300000002</v>
      </c>
      <c r="AV52" s="13">
        <v>0.15933554800000002</v>
      </c>
      <c r="AW52" s="13">
        <v>0.19561806600000001</v>
      </c>
      <c r="AX52" s="13">
        <v>0.376173429</v>
      </c>
      <c r="AY52" s="13">
        <v>0.13382392100000001</v>
      </c>
      <c r="AZ52" s="14">
        <v>1.5019415999999999E-2</v>
      </c>
      <c r="BA52" s="14">
        <v>5.9765601999999994E-2</v>
      </c>
      <c r="BB52" s="14">
        <v>0.50845784899999991</v>
      </c>
      <c r="BC52" s="14">
        <v>6.309448799999999E-2</v>
      </c>
      <c r="BD52" s="14">
        <v>0.31550479199999998</v>
      </c>
      <c r="BE52" s="14">
        <v>0.14668935999999999</v>
      </c>
      <c r="BF52" s="14">
        <v>0.15310078499999999</v>
      </c>
      <c r="BG52" s="14">
        <v>1.3839578999999998E-2</v>
      </c>
      <c r="BH52" s="14">
        <v>2.7223196999999998E-2</v>
      </c>
      <c r="BI52" s="14">
        <v>1.3834186999999998E-2</v>
      </c>
      <c r="BJ52" s="15">
        <v>1.5150806999999999E-2</v>
      </c>
      <c r="BK52" s="15">
        <v>8.5575609000000004E-3</v>
      </c>
      <c r="BL52" s="15">
        <v>3.466071E-4</v>
      </c>
      <c r="BM52" s="15">
        <v>4.1141123099999996E-2</v>
      </c>
      <c r="BN52" s="15">
        <v>1.7264639700000001E-2</v>
      </c>
      <c r="BO52" s="15">
        <v>2.4407875799999999E-2</v>
      </c>
    </row>
    <row r="53" spans="1:67" ht="15.75" x14ac:dyDescent="0.25">
      <c r="A53" s="1" t="s">
        <v>109</v>
      </c>
      <c r="B53" s="16" t="s">
        <v>63</v>
      </c>
      <c r="C53" s="1" t="s">
        <v>118</v>
      </c>
      <c r="D53" s="1" t="s">
        <v>120</v>
      </c>
      <c r="E53" s="1">
        <v>4</v>
      </c>
      <c r="F53" s="17">
        <v>13.075200000000002</v>
      </c>
      <c r="G53" s="2">
        <v>0</v>
      </c>
      <c r="H53" s="18">
        <v>-500</v>
      </c>
      <c r="I53" s="18">
        <v>-600</v>
      </c>
      <c r="J53" s="3">
        <v>3.77</v>
      </c>
      <c r="K53" s="3">
        <v>7.73</v>
      </c>
      <c r="L53" s="4">
        <v>38.75</v>
      </c>
      <c r="M53" s="4">
        <v>13.879999999999999</v>
      </c>
      <c r="N53" s="5">
        <f t="shared" si="0"/>
        <v>10.683936298719773</v>
      </c>
      <c r="O53" s="6">
        <v>2.671256381223329</v>
      </c>
      <c r="P53" s="6">
        <v>3.9329103840682784E-2</v>
      </c>
      <c r="Q53" s="6">
        <v>0.1611518611664296</v>
      </c>
      <c r="R53" s="6">
        <v>1.1048571311522049</v>
      </c>
      <c r="S53" s="6">
        <v>0.17932236699857754</v>
      </c>
      <c r="T53" s="6">
        <v>9.6150327169274533E-2</v>
      </c>
      <c r="U53" s="6">
        <v>0.23081990896159316</v>
      </c>
      <c r="V53" s="6">
        <v>1.2191864330014226</v>
      </c>
      <c r="W53" s="6">
        <v>2.4733374338549075</v>
      </c>
      <c r="X53" s="6">
        <v>1.2012706856330015</v>
      </c>
      <c r="Y53" s="6">
        <v>2.8609012802275964E-2</v>
      </c>
      <c r="Z53" s="6">
        <v>2.0462543385490757E-2</v>
      </c>
      <c r="AA53" s="6">
        <v>6.8063221621621622E-2</v>
      </c>
      <c r="AB53" s="6">
        <v>0.86988454054054054</v>
      </c>
      <c r="AC53" s="6">
        <v>5.7181729729729722E-2</v>
      </c>
      <c r="AD53" s="6">
        <v>0.13535462873399717</v>
      </c>
      <c r="AE53" s="6">
        <v>3.0387086770981505E-2</v>
      </c>
      <c r="AF53" s="6">
        <v>9.7311902133712644E-2</v>
      </c>
      <c r="AG53" s="7">
        <f t="shared" si="1"/>
        <v>16.139923845099993</v>
      </c>
      <c r="AH53" s="8">
        <f t="shared" si="2"/>
        <v>14.134227267</v>
      </c>
      <c r="AI53" s="9">
        <f t="shared" si="3"/>
        <v>1.8536910789999996</v>
      </c>
      <c r="AJ53" s="10">
        <f t="shared" si="4"/>
        <v>15.987918345999997</v>
      </c>
      <c r="AK53" s="11">
        <f t="shared" si="5"/>
        <v>0.1520054991</v>
      </c>
      <c r="AL53" s="12">
        <v>0.44559124999999999</v>
      </c>
      <c r="AM53" s="12">
        <v>0.30520750000000002</v>
      </c>
      <c r="AN53" s="12">
        <v>1.53618075</v>
      </c>
      <c r="AO53" s="13">
        <v>1.739106778</v>
      </c>
      <c r="AP53" s="13">
        <v>1.7309205440000002</v>
      </c>
      <c r="AQ53" s="13">
        <v>0.82098341000000008</v>
      </c>
      <c r="AR53" s="13">
        <v>0.70974989399999999</v>
      </c>
      <c r="AS53" s="13">
        <v>1.1703419350000002</v>
      </c>
      <c r="AT53" s="13">
        <v>3.9146548280000002</v>
      </c>
      <c r="AU53" s="13">
        <v>0.50933962900000007</v>
      </c>
      <c r="AV53" s="13">
        <v>0.36221936300000002</v>
      </c>
      <c r="AW53" s="13">
        <v>0.41696754000000003</v>
      </c>
      <c r="AX53" s="13">
        <v>0.34071894200000002</v>
      </c>
      <c r="AY53" s="13">
        <v>0.132244904</v>
      </c>
      <c r="AZ53" s="14">
        <v>4.6806266999999992E-2</v>
      </c>
      <c r="BA53" s="14">
        <v>7.1143058999999995E-2</v>
      </c>
      <c r="BB53" s="14">
        <v>1.1657453449999999</v>
      </c>
      <c r="BC53" s="14">
        <v>8.755832899999999E-2</v>
      </c>
      <c r="BD53" s="14">
        <v>0.15729474999999998</v>
      </c>
      <c r="BE53" s="14">
        <v>0.13157153999999999</v>
      </c>
      <c r="BF53" s="14">
        <v>0.11211652999999999</v>
      </c>
      <c r="BG53" s="14">
        <v>3.2235397999999998E-2</v>
      </c>
      <c r="BH53" s="14">
        <v>2.0348059999999998E-2</v>
      </c>
      <c r="BI53" s="14">
        <v>2.8871800999999996E-2</v>
      </c>
      <c r="BJ53" s="15">
        <v>3.1179103199999999E-2</v>
      </c>
      <c r="BK53" s="15">
        <v>8.9498681999999989E-3</v>
      </c>
      <c r="BL53" s="15">
        <v>6.3299880000000002E-4</v>
      </c>
      <c r="BM53" s="15">
        <v>4.36243563E-2</v>
      </c>
      <c r="BN53" s="15">
        <v>2.18185002E-2</v>
      </c>
      <c r="BO53" s="15">
        <v>4.5800672399999999E-2</v>
      </c>
    </row>
    <row r="54" spans="1:67" ht="15.75" x14ac:dyDescent="0.25">
      <c r="A54" s="1" t="s">
        <v>109</v>
      </c>
      <c r="B54" s="16" t="s">
        <v>64</v>
      </c>
      <c r="C54" s="1" t="s">
        <v>118</v>
      </c>
      <c r="D54" s="1" t="s">
        <v>120</v>
      </c>
      <c r="E54" s="1">
        <v>5</v>
      </c>
      <c r="F54" s="17">
        <v>42.903000000000006</v>
      </c>
      <c r="G54" s="2">
        <v>0</v>
      </c>
      <c r="H54" s="18">
        <v>-300</v>
      </c>
      <c r="I54" s="18">
        <v>-300</v>
      </c>
      <c r="J54" s="3">
        <v>2.1</v>
      </c>
      <c r="K54" s="3">
        <v>5.72</v>
      </c>
      <c r="L54" s="4">
        <v>60.19</v>
      </c>
      <c r="M54" s="4">
        <v>17.059999999999999</v>
      </c>
      <c r="N54" s="5">
        <f t="shared" si="0"/>
        <v>13.448331027879473</v>
      </c>
      <c r="O54" s="6">
        <v>2.9097949732469726</v>
      </c>
      <c r="P54" s="6">
        <v>1.7734953534215711E-2</v>
      </c>
      <c r="Q54" s="6">
        <v>0.17608776767107856</v>
      </c>
      <c r="R54" s="6">
        <v>1.9031983779217123</v>
      </c>
      <c r="S54" s="6">
        <v>0.34544269219938051</v>
      </c>
      <c r="T54" s="6">
        <v>0.14319595043649677</v>
      </c>
      <c r="U54" s="6">
        <v>0.15471057730216839</v>
      </c>
      <c r="V54" s="6">
        <v>2.0009319887355677</v>
      </c>
      <c r="W54" s="6">
        <v>3.6416348380737822</v>
      </c>
      <c r="X54" s="6">
        <v>0.81660958884821189</v>
      </c>
      <c r="Y54" s="6">
        <v>8.8303712756969868E-2</v>
      </c>
      <c r="Z54" s="6">
        <v>0.18760075471698115</v>
      </c>
      <c r="AA54" s="6">
        <v>7.8436933258237099E-2</v>
      </c>
      <c r="AB54" s="6">
        <v>0.66748075471698132</v>
      </c>
      <c r="AC54" s="6">
        <v>1.9810707687975222E-2</v>
      </c>
      <c r="AD54" s="6">
        <v>8.9720360461841731E-2</v>
      </c>
      <c r="AE54" s="6">
        <v>1.4336730498451139E-2</v>
      </c>
      <c r="AF54" s="6">
        <v>0.19329936581244722</v>
      </c>
      <c r="AG54" s="7">
        <f t="shared" si="1"/>
        <v>14.666869833400002</v>
      </c>
      <c r="AH54" s="8">
        <f t="shared" si="2"/>
        <v>13.832426233000001</v>
      </c>
      <c r="AI54" s="9">
        <f t="shared" si="3"/>
        <v>0.75730370400000002</v>
      </c>
      <c r="AJ54" s="10">
        <f t="shared" si="4"/>
        <v>14.589729937000001</v>
      </c>
      <c r="AK54" s="11">
        <f t="shared" si="5"/>
        <v>7.7139896400000005E-2</v>
      </c>
      <c r="AL54" s="12">
        <v>0.27431040000000001</v>
      </c>
      <c r="AM54" s="12">
        <v>0.33051720000000001</v>
      </c>
      <c r="AN54" s="12">
        <v>0.88543325000000006</v>
      </c>
      <c r="AO54" s="13">
        <v>1.4123508230000001</v>
      </c>
      <c r="AP54" s="13">
        <v>2.1761254820000002</v>
      </c>
      <c r="AQ54" s="13">
        <v>0.59902487500000001</v>
      </c>
      <c r="AR54" s="13">
        <v>1.031287064</v>
      </c>
      <c r="AS54" s="13">
        <v>0.58916635900000003</v>
      </c>
      <c r="AT54" s="13">
        <v>3.0198404110000001</v>
      </c>
      <c r="AU54" s="13">
        <v>2.338643394</v>
      </c>
      <c r="AV54" s="13">
        <v>0.26766406200000004</v>
      </c>
      <c r="AW54" s="13">
        <v>0.54602845799999999</v>
      </c>
      <c r="AX54" s="13">
        <v>0.18329654300000001</v>
      </c>
      <c r="AY54" s="13">
        <v>0.178737912</v>
      </c>
      <c r="AZ54" s="14">
        <v>4.1440889999999992E-3</v>
      </c>
      <c r="BA54" s="14">
        <v>5.3414499999999993E-3</v>
      </c>
      <c r="BB54" s="14">
        <v>3.9592107999999994E-2</v>
      </c>
      <c r="BC54" s="14">
        <v>8.5181130999999993E-2</v>
      </c>
      <c r="BD54" s="14">
        <v>0.25382233399999998</v>
      </c>
      <c r="BE54" s="14">
        <v>0.11064518799999999</v>
      </c>
      <c r="BF54" s="14">
        <v>0.20314359999999998</v>
      </c>
      <c r="BG54" s="14">
        <v>2.6927647999999998E-2</v>
      </c>
      <c r="BH54" s="14">
        <v>2.3767598999999997E-2</v>
      </c>
      <c r="BI54" s="14">
        <v>4.7385569999999991E-3</v>
      </c>
      <c r="BJ54" s="15">
        <v>1.04579181E-2</v>
      </c>
      <c r="BK54" s="15">
        <v>6.2071757999999999E-3</v>
      </c>
      <c r="BL54" s="15">
        <v>6.5641590000000002E-4</v>
      </c>
      <c r="BM54" s="15">
        <v>3.2037768000000001E-2</v>
      </c>
      <c r="BN54" s="15">
        <v>9.1861371000000001E-3</v>
      </c>
      <c r="BO54" s="15">
        <v>1.8594481499999999E-2</v>
      </c>
    </row>
    <row r="55" spans="1:67" ht="15.75" x14ac:dyDescent="0.25">
      <c r="A55" s="1" t="s">
        <v>109</v>
      </c>
      <c r="B55" s="16" t="s">
        <v>65</v>
      </c>
      <c r="C55" s="1" t="s">
        <v>118</v>
      </c>
      <c r="D55" s="1" t="s">
        <v>120</v>
      </c>
      <c r="E55" s="1">
        <v>6</v>
      </c>
      <c r="F55" s="17">
        <v>0</v>
      </c>
      <c r="G55" s="2">
        <v>0</v>
      </c>
      <c r="H55" s="18">
        <v>-300</v>
      </c>
      <c r="I55" s="18">
        <v>-400</v>
      </c>
      <c r="J55" s="3">
        <v>8.18</v>
      </c>
      <c r="K55" s="3">
        <v>6.46</v>
      </c>
      <c r="L55" s="4">
        <v>53.43</v>
      </c>
      <c r="M55" s="4">
        <v>21.36</v>
      </c>
      <c r="N55" s="5">
        <f t="shared" si="0"/>
        <v>11.923726073403719</v>
      </c>
      <c r="O55" s="6">
        <v>2.1517470487682253</v>
      </c>
      <c r="P55" s="6">
        <v>2.4712237305178485E-2</v>
      </c>
      <c r="Q55" s="6">
        <v>0.21760419607843132</v>
      </c>
      <c r="R55" s="6">
        <v>0.74215470286576168</v>
      </c>
      <c r="S55" s="6">
        <v>0.25807589743589737</v>
      </c>
      <c r="T55" s="6">
        <v>0.13593500251382601</v>
      </c>
      <c r="U55" s="6">
        <v>0.11158062342885872</v>
      </c>
      <c r="V55" s="6">
        <v>1.0682001850175968</v>
      </c>
      <c r="W55" s="6">
        <v>2.4608371442936146</v>
      </c>
      <c r="X55" s="6">
        <v>1.7725261538461536</v>
      </c>
      <c r="Y55" s="6">
        <v>7.813572649572649E-2</v>
      </c>
      <c r="Z55" s="6">
        <v>6.3713665158371041E-2</v>
      </c>
      <c r="AA55" s="6">
        <v>0.11969304575163398</v>
      </c>
      <c r="AB55" s="6">
        <v>2.3778027149321264</v>
      </c>
      <c r="AC55" s="6">
        <v>6.7627562594268484E-2</v>
      </c>
      <c r="AD55" s="6">
        <v>0.13348290598290596</v>
      </c>
      <c r="AE55" s="6">
        <v>3.9146274509803916E-2</v>
      </c>
      <c r="AF55" s="6">
        <v>0.10075098642533936</v>
      </c>
      <c r="AG55" s="7">
        <f t="shared" si="1"/>
        <v>13.598155935600001</v>
      </c>
      <c r="AH55" s="8">
        <f t="shared" si="2"/>
        <v>12.406978620000002</v>
      </c>
      <c r="AI55" s="9">
        <f t="shared" si="3"/>
        <v>1.0896861299999998</v>
      </c>
      <c r="AJ55" s="10">
        <f t="shared" si="4"/>
        <v>13.496664750000001</v>
      </c>
      <c r="AK55" s="11">
        <f t="shared" si="5"/>
        <v>0.10149118559999998</v>
      </c>
      <c r="AL55" s="12">
        <v>0.31550480000000003</v>
      </c>
      <c r="AM55" s="12">
        <v>0.22625330000000002</v>
      </c>
      <c r="AN55" s="12">
        <v>1.1415540500000001</v>
      </c>
      <c r="AO55" s="13">
        <v>1.522902288</v>
      </c>
      <c r="AP55" s="13">
        <v>1.7500877180000001</v>
      </c>
      <c r="AQ55" s="13">
        <v>0.96015506500000003</v>
      </c>
      <c r="AR55" s="13">
        <v>0.77911796799999999</v>
      </c>
      <c r="AS55" s="13">
        <v>0.84755258100000008</v>
      </c>
      <c r="AT55" s="13">
        <v>3.2457890660000004</v>
      </c>
      <c r="AU55" s="13">
        <v>0.38509442900000002</v>
      </c>
      <c r="AV55" s="13">
        <v>0.27415611700000003</v>
      </c>
      <c r="AW55" s="13">
        <v>0.50540060200000003</v>
      </c>
      <c r="AX55" s="13">
        <v>0.25445530500000002</v>
      </c>
      <c r="AY55" s="13">
        <v>0.19895533100000001</v>
      </c>
      <c r="AZ55" s="14">
        <v>7.8925399999999982E-3</v>
      </c>
      <c r="BA55" s="14">
        <v>1.3482358999999998E-2</v>
      </c>
      <c r="BB55" s="14">
        <v>0.30703429699999996</v>
      </c>
      <c r="BC55" s="14">
        <v>9.709306999999999E-2</v>
      </c>
      <c r="BD55" s="14">
        <v>0.27229936999999999</v>
      </c>
      <c r="BE55" s="14">
        <v>0.17583042399999999</v>
      </c>
      <c r="BF55" s="14">
        <v>0.15650448499999997</v>
      </c>
      <c r="BG55" s="14">
        <v>2.3080792999999999E-2</v>
      </c>
      <c r="BH55" s="14">
        <v>2.4062136999999997E-2</v>
      </c>
      <c r="BI55" s="14">
        <v>1.2406654999999999E-2</v>
      </c>
      <c r="BJ55" s="15">
        <v>1.6931867399999998E-2</v>
      </c>
      <c r="BK55" s="15">
        <v>5.4381537000000001E-3</v>
      </c>
      <c r="BL55" s="15">
        <v>1.0054611000000001E-3</v>
      </c>
      <c r="BM55" s="15">
        <v>4.0072101299999996E-2</v>
      </c>
      <c r="BN55" s="15">
        <v>1.42786476E-2</v>
      </c>
      <c r="BO55" s="15">
        <v>2.3764954499999998E-2</v>
      </c>
    </row>
    <row r="56" spans="1:67" ht="15.75" x14ac:dyDescent="0.25">
      <c r="A56" s="1" t="s">
        <v>109</v>
      </c>
      <c r="B56" s="16" t="s">
        <v>66</v>
      </c>
      <c r="C56" s="1" t="s">
        <v>118</v>
      </c>
      <c r="D56" s="1" t="s">
        <v>120</v>
      </c>
      <c r="E56" s="1">
        <v>7</v>
      </c>
      <c r="F56" s="17">
        <v>5.7203999999999997</v>
      </c>
      <c r="G56" s="2">
        <v>0</v>
      </c>
      <c r="H56" s="18">
        <v>-500</v>
      </c>
      <c r="I56" s="18">
        <v>-300</v>
      </c>
      <c r="J56" s="3">
        <v>2.37</v>
      </c>
      <c r="K56" s="3">
        <v>5.35</v>
      </c>
      <c r="L56" s="4">
        <v>66.27</v>
      </c>
      <c r="M56" s="4">
        <v>26.080000000000002</v>
      </c>
      <c r="N56" s="5">
        <f t="shared" si="0"/>
        <v>17.18992918624161</v>
      </c>
      <c r="O56" s="6">
        <v>2.7163464513422815</v>
      </c>
      <c r="P56" s="6">
        <v>5.1544295302013418E-2</v>
      </c>
      <c r="Q56" s="6">
        <v>0.15561412248322148</v>
      </c>
      <c r="R56" s="6">
        <v>1.5238957953020134</v>
      </c>
      <c r="S56" s="6">
        <v>0.18444334731543624</v>
      </c>
      <c r="T56" s="6">
        <v>0.17140709731543624</v>
      </c>
      <c r="U56" s="6">
        <v>0.19381670302013421</v>
      </c>
      <c r="V56" s="6">
        <v>1.7680631140939596</v>
      </c>
      <c r="W56" s="6">
        <v>3.7662413087248319</v>
      </c>
      <c r="X56" s="6">
        <v>2.1423960906040267</v>
      </c>
      <c r="Y56" s="6">
        <v>0.14418401342281878</v>
      </c>
      <c r="Z56" s="6">
        <v>8.7637348993288594E-2</v>
      </c>
      <c r="AA56" s="6">
        <v>0.11215955033557044</v>
      </c>
      <c r="AB56" s="6">
        <v>3.9099895973154366</v>
      </c>
      <c r="AC56" s="6">
        <v>4.0857666946308727E-2</v>
      </c>
      <c r="AD56" s="6">
        <v>9.7111501677852347E-2</v>
      </c>
      <c r="AE56" s="6">
        <v>2.4704517617449663E-2</v>
      </c>
      <c r="AF56" s="6">
        <v>9.9516664429530194E-2</v>
      </c>
      <c r="AG56" s="7">
        <f t="shared" si="1"/>
        <v>13.536368180500006</v>
      </c>
      <c r="AH56" s="8">
        <f t="shared" si="2"/>
        <v>11.949439041000003</v>
      </c>
      <c r="AI56" s="9">
        <f t="shared" si="3"/>
        <v>1.4503657719999998</v>
      </c>
      <c r="AJ56" s="10">
        <f t="shared" si="4"/>
        <v>13.399804813000005</v>
      </c>
      <c r="AK56" s="11">
        <f t="shared" si="5"/>
        <v>0.1365633675</v>
      </c>
      <c r="AL56" s="12">
        <v>0.24406265000000002</v>
      </c>
      <c r="AM56" s="12">
        <v>0.28978365</v>
      </c>
      <c r="AN56" s="12">
        <v>1.4210469000000001</v>
      </c>
      <c r="AO56" s="13">
        <v>1.5718607360000001</v>
      </c>
      <c r="AP56" s="13">
        <v>1.4515683500000001</v>
      </c>
      <c r="AQ56" s="13">
        <v>1.1988729150000001</v>
      </c>
      <c r="AR56" s="13">
        <v>0.68337049700000008</v>
      </c>
      <c r="AS56" s="13">
        <v>0.78438622400000002</v>
      </c>
      <c r="AT56" s="13">
        <v>2.5148639620000002</v>
      </c>
      <c r="AU56" s="13">
        <v>0.60880877900000008</v>
      </c>
      <c r="AV56" s="13">
        <v>0.19745822500000001</v>
      </c>
      <c r="AW56" s="13">
        <v>0.40609932900000001</v>
      </c>
      <c r="AX56" s="13">
        <v>0.413339126</v>
      </c>
      <c r="AY56" s="13">
        <v>0.163917698</v>
      </c>
      <c r="AZ56" s="14">
        <v>3.5847363999999993E-2</v>
      </c>
      <c r="BA56" s="14">
        <v>6.7725541999999986E-2</v>
      </c>
      <c r="BB56" s="14">
        <v>0.50290880699999996</v>
      </c>
      <c r="BC56" s="14">
        <v>0.12823490299999998</v>
      </c>
      <c r="BD56" s="14">
        <v>0.27690750799999997</v>
      </c>
      <c r="BE56" s="14">
        <v>0.15158832899999999</v>
      </c>
      <c r="BF56" s="14">
        <v>0.21684467199999999</v>
      </c>
      <c r="BG56" s="14">
        <v>2.0570142999999999E-2</v>
      </c>
      <c r="BH56" s="14">
        <v>3.6558770999999997E-2</v>
      </c>
      <c r="BI56" s="14">
        <v>1.3179732999999999E-2</v>
      </c>
      <c r="BJ56" s="15">
        <v>1.8625042799999998E-2</v>
      </c>
      <c r="BK56" s="15">
        <v>1.07769123E-2</v>
      </c>
      <c r="BL56" s="15">
        <v>7.2303839999999999E-4</v>
      </c>
      <c r="BM56" s="15">
        <v>5.9020617599999999E-2</v>
      </c>
      <c r="BN56" s="15">
        <v>2.41670142E-2</v>
      </c>
      <c r="BO56" s="15">
        <v>2.3250742200000001E-2</v>
      </c>
    </row>
    <row r="57" spans="1:67" ht="15.75" x14ac:dyDescent="0.25">
      <c r="A57" s="1" t="s">
        <v>109</v>
      </c>
      <c r="B57" s="16" t="s">
        <v>67</v>
      </c>
      <c r="C57" s="1" t="s">
        <v>118</v>
      </c>
      <c r="D57" s="1" t="s">
        <v>120</v>
      </c>
      <c r="E57" s="1">
        <v>8</v>
      </c>
      <c r="F57" s="17">
        <v>9.6021000000000019</v>
      </c>
      <c r="G57" s="2">
        <v>0</v>
      </c>
      <c r="H57" s="18">
        <v>-300</v>
      </c>
      <c r="I57" s="18">
        <v>-300</v>
      </c>
      <c r="J57" s="3">
        <v>3.57</v>
      </c>
      <c r="K57" s="3">
        <v>6.64</v>
      </c>
      <c r="L57" s="4">
        <v>29.84</v>
      </c>
      <c r="M57" s="4">
        <v>15.709999999999999</v>
      </c>
      <c r="N57" s="5">
        <f t="shared" si="0"/>
        <v>10.527241195672334</v>
      </c>
      <c r="O57" s="6">
        <v>2.4261419258114376</v>
      </c>
      <c r="P57" s="6">
        <v>6.0301248840803706E-2</v>
      </c>
      <c r="Q57" s="6">
        <v>0.16030289953632149</v>
      </c>
      <c r="R57" s="6">
        <v>0.97783148438948997</v>
      </c>
      <c r="S57" s="6">
        <v>0.49615041421947453</v>
      </c>
      <c r="T57" s="6">
        <v>0.19564842040185471</v>
      </c>
      <c r="U57" s="6">
        <v>0.17150993817619786</v>
      </c>
      <c r="V57" s="6">
        <v>1.1095116686244202</v>
      </c>
      <c r="W57" s="6">
        <v>2.084555610510046</v>
      </c>
      <c r="X57" s="6">
        <v>1.1460957496136011</v>
      </c>
      <c r="Y57" s="6">
        <v>0.12236272148377125</v>
      </c>
      <c r="Z57" s="6">
        <v>0.27368557650695513</v>
      </c>
      <c r="AA57" s="6">
        <v>8.3017348995363213E-2</v>
      </c>
      <c r="AB57" s="6">
        <v>0.93922608964451315</v>
      </c>
      <c r="AC57" s="6">
        <v>8.1248228748068019E-3</v>
      </c>
      <c r="AD57" s="6">
        <v>3.9065474497681607E-2</v>
      </c>
      <c r="AE57" s="6">
        <v>1.9748599690880986E-2</v>
      </c>
      <c r="AF57" s="6">
        <v>0.21396120185471407</v>
      </c>
      <c r="AG57" s="7">
        <f t="shared" si="1"/>
        <v>12.559064094199998</v>
      </c>
      <c r="AH57" s="8">
        <f t="shared" si="2"/>
        <v>11.944833896999999</v>
      </c>
      <c r="AI57" s="9">
        <f t="shared" si="3"/>
        <v>0.52730592199999982</v>
      </c>
      <c r="AJ57" s="10">
        <f t="shared" si="4"/>
        <v>12.472139818999999</v>
      </c>
      <c r="AK57" s="11">
        <f t="shared" si="5"/>
        <v>8.6924275199999984E-2</v>
      </c>
      <c r="AL57" s="12">
        <v>0.14724645</v>
      </c>
      <c r="AM57" s="12">
        <v>0.44631405000000002</v>
      </c>
      <c r="AN57" s="12">
        <v>0.60489325000000005</v>
      </c>
      <c r="AO57" s="13">
        <v>0.53509780000000007</v>
      </c>
      <c r="AP57" s="13">
        <v>1.112960441</v>
      </c>
      <c r="AQ57" s="13">
        <v>0.78070428400000003</v>
      </c>
      <c r="AR57" s="13">
        <v>0.870280045</v>
      </c>
      <c r="AS57" s="13">
        <v>0.24555944600000001</v>
      </c>
      <c r="AT57" s="13">
        <v>1.730044664</v>
      </c>
      <c r="AU57" s="13">
        <v>4.7151710310000006</v>
      </c>
      <c r="AV57" s="13">
        <v>6.6906689000000005E-2</v>
      </c>
      <c r="AW57" s="13">
        <v>0.33499003800000005</v>
      </c>
      <c r="AX57" s="13">
        <v>0.24736392100000001</v>
      </c>
      <c r="AY57" s="13">
        <v>0.10730178800000001</v>
      </c>
      <c r="AZ57" s="14">
        <v>4.1737449999999995E-3</v>
      </c>
      <c r="BA57" s="14">
        <v>3.1361219999999994E-3</v>
      </c>
      <c r="BB57" s="14">
        <v>1.1518659999999998E-2</v>
      </c>
      <c r="BC57" s="14">
        <v>6.703435499999999E-2</v>
      </c>
      <c r="BD57" s="14">
        <v>0.18055145699999997</v>
      </c>
      <c r="BE57" s="14">
        <v>8.0046598999999996E-2</v>
      </c>
      <c r="BF57" s="14">
        <v>0.14684370599999999</v>
      </c>
      <c r="BG57" s="14">
        <v>1.6950088999999998E-2</v>
      </c>
      <c r="BH57" s="14">
        <v>1.4411804999999998E-2</v>
      </c>
      <c r="BI57" s="14">
        <v>2.6393839999999998E-3</v>
      </c>
      <c r="BJ57" s="15">
        <v>7.7373953999999995E-3</v>
      </c>
      <c r="BK57" s="15">
        <v>3.9552785999999998E-3</v>
      </c>
      <c r="BL57" s="15">
        <v>1.0797947999999999E-3</v>
      </c>
      <c r="BM57" s="15">
        <v>4.9307567399999995E-2</v>
      </c>
      <c r="BN57" s="15">
        <v>1.4375831399999999E-2</v>
      </c>
      <c r="BO57" s="15">
        <v>1.04684076E-2</v>
      </c>
    </row>
    <row r="58" spans="1:67" ht="15.75" x14ac:dyDescent="0.25">
      <c r="A58" s="1" t="s">
        <v>109</v>
      </c>
      <c r="B58" s="16" t="s">
        <v>68</v>
      </c>
      <c r="C58" s="1" t="s">
        <v>118</v>
      </c>
      <c r="D58" s="1" t="s">
        <v>120</v>
      </c>
      <c r="E58" s="1">
        <v>9</v>
      </c>
      <c r="F58" s="17">
        <v>1.0215000000000001</v>
      </c>
      <c r="G58" s="2">
        <v>0</v>
      </c>
      <c r="H58" s="18">
        <v>-500</v>
      </c>
      <c r="I58" s="18">
        <v>-500</v>
      </c>
      <c r="J58" s="3">
        <v>3.35</v>
      </c>
      <c r="K58" s="3">
        <v>5.59</v>
      </c>
      <c r="L58" s="4">
        <v>51.16</v>
      </c>
      <c r="M58" s="4">
        <v>24.49</v>
      </c>
      <c r="N58" s="5">
        <f t="shared" si="0"/>
        <v>15.332289706472197</v>
      </c>
      <c r="O58" s="6">
        <v>3.0209017684594346</v>
      </c>
      <c r="P58" s="6">
        <v>3.0804412032816777E-2</v>
      </c>
      <c r="Q58" s="6">
        <v>0.68908833363719235</v>
      </c>
      <c r="R58" s="6">
        <v>0.34438845578851413</v>
      </c>
      <c r="S58" s="6">
        <v>0.36126508659981771</v>
      </c>
      <c r="T58" s="6">
        <v>0.15404211485870556</v>
      </c>
      <c r="U58" s="6">
        <v>0.36703200243087214</v>
      </c>
      <c r="V58" s="6">
        <v>0.86984701306593759</v>
      </c>
      <c r="W58" s="6">
        <v>1.0293523549073231</v>
      </c>
      <c r="X58" s="6">
        <v>3.1500657976299</v>
      </c>
      <c r="Y58" s="6">
        <v>3.5556385293223948E-2</v>
      </c>
      <c r="Z58" s="6">
        <v>0.14362063810391981</v>
      </c>
      <c r="AA58" s="6">
        <v>9.3007996353691891E-2</v>
      </c>
      <c r="AB58" s="6">
        <v>4.2811790701914312</v>
      </c>
      <c r="AC58" s="6">
        <v>2.8657692494682471E-2</v>
      </c>
      <c r="AD58" s="6">
        <v>0.31430515344879978</v>
      </c>
      <c r="AE58" s="6">
        <v>4.3678249772105743E-2</v>
      </c>
      <c r="AF58" s="6">
        <v>0.37549718140382871</v>
      </c>
      <c r="AG58" s="7">
        <f t="shared" si="1"/>
        <v>23.5049252295</v>
      </c>
      <c r="AH58" s="8">
        <f t="shared" si="2"/>
        <v>21.527231316000002</v>
      </c>
      <c r="AI58" s="9">
        <f t="shared" si="3"/>
        <v>1.8450456810000002</v>
      </c>
      <c r="AJ58" s="10">
        <f t="shared" si="4"/>
        <v>23.372276997000004</v>
      </c>
      <c r="AK58" s="11">
        <f t="shared" si="5"/>
        <v>0.13264823250000002</v>
      </c>
      <c r="AL58" s="12">
        <v>0.60559395000000005</v>
      </c>
      <c r="AM58" s="12">
        <v>0.39616135000000002</v>
      </c>
      <c r="AN58" s="12">
        <v>1.9063304000000001</v>
      </c>
      <c r="AO58" s="13">
        <v>2.4065054410000002</v>
      </c>
      <c r="AP58" s="13">
        <v>2.7361882950000003</v>
      </c>
      <c r="AQ58" s="13">
        <v>1.3024497800000001</v>
      </c>
      <c r="AR58" s="13">
        <v>1.5547105190000001</v>
      </c>
      <c r="AS58" s="13">
        <v>1.706859796</v>
      </c>
      <c r="AT58" s="13">
        <v>5.8636338080000003</v>
      </c>
      <c r="AU58" s="13">
        <v>1.56570849</v>
      </c>
      <c r="AV58" s="13">
        <v>0.35720495000000002</v>
      </c>
      <c r="AW58" s="13">
        <v>0.59069833800000004</v>
      </c>
      <c r="AX58" s="13">
        <v>0.26028882800000003</v>
      </c>
      <c r="AY58" s="13">
        <v>0.274897371</v>
      </c>
      <c r="AZ58" s="14">
        <v>4.9474295999999994E-2</v>
      </c>
      <c r="BA58" s="14">
        <v>5.6080169999999992E-2</v>
      </c>
      <c r="BB58" s="14">
        <v>1.1121181979999999</v>
      </c>
      <c r="BC58" s="14">
        <v>9.4332028999999984E-2</v>
      </c>
      <c r="BD58" s="14">
        <v>0.18939871799999997</v>
      </c>
      <c r="BE58" s="14">
        <v>0.10058708599999999</v>
      </c>
      <c r="BF58" s="14">
        <v>0.14210514899999999</v>
      </c>
      <c r="BG58" s="14">
        <v>4.2529399999999995E-2</v>
      </c>
      <c r="BH58" s="14">
        <v>3.1495345999999994E-2</v>
      </c>
      <c r="BI58" s="14">
        <v>2.6925288999999998E-2</v>
      </c>
      <c r="BJ58" s="15">
        <v>9.8501508000000005E-3</v>
      </c>
      <c r="BK58" s="15">
        <v>9.8835470999999991E-3</v>
      </c>
      <c r="BL58" s="15">
        <v>7.3885770000000001E-4</v>
      </c>
      <c r="BM58" s="15">
        <v>3.9681324900000002E-2</v>
      </c>
      <c r="BN58" s="15">
        <v>2.7354744899999998E-2</v>
      </c>
      <c r="BO58" s="15">
        <v>4.51396071E-2</v>
      </c>
    </row>
    <row r="59" spans="1:67" ht="15.75" x14ac:dyDescent="0.25">
      <c r="A59" s="1" t="s">
        <v>109</v>
      </c>
      <c r="B59" s="16" t="s">
        <v>69</v>
      </c>
      <c r="C59" s="1" t="s">
        <v>118</v>
      </c>
      <c r="D59" s="1" t="s">
        <v>120</v>
      </c>
      <c r="E59" s="1">
        <v>10</v>
      </c>
      <c r="F59" s="17">
        <v>2.4516</v>
      </c>
      <c r="G59" s="2">
        <v>0</v>
      </c>
      <c r="H59" s="18">
        <v>-400</v>
      </c>
      <c r="I59" s="18">
        <v>-300</v>
      </c>
      <c r="J59" s="3">
        <v>4.4000000000000004</v>
      </c>
      <c r="K59" s="3">
        <v>3.57</v>
      </c>
      <c r="L59" s="4">
        <v>27.9</v>
      </c>
      <c r="M59" s="4">
        <v>9.2900000000000009</v>
      </c>
      <c r="N59" s="5">
        <f t="shared" si="0"/>
        <v>5.359232637249284</v>
      </c>
      <c r="O59" s="6">
        <v>2.0214251232091689</v>
      </c>
      <c r="P59" s="6">
        <v>2.2886257879656164E-2</v>
      </c>
      <c r="Q59" s="6">
        <v>0.18973828538681944</v>
      </c>
      <c r="R59" s="6">
        <v>0.21217709570200571</v>
      </c>
      <c r="S59" s="6">
        <v>0.18385134670487108</v>
      </c>
      <c r="T59" s="6">
        <v>8.979624068767908E-2</v>
      </c>
      <c r="U59" s="6">
        <v>8.9653398280802293E-2</v>
      </c>
      <c r="V59" s="6">
        <v>0.34989993352435533</v>
      </c>
      <c r="W59" s="6">
        <v>0.35560577650429798</v>
      </c>
      <c r="X59" s="6">
        <v>1.0309164240687678</v>
      </c>
      <c r="Y59" s="6">
        <v>2.4098938681948425E-2</v>
      </c>
      <c r="Z59" s="6">
        <v>4.1218246418338114E-2</v>
      </c>
      <c r="AA59" s="6">
        <v>0.11357923438395416</v>
      </c>
      <c r="AB59" s="6">
        <v>0.31514957020057305</v>
      </c>
      <c r="AC59" s="6">
        <v>4.9617155300859597E-2</v>
      </c>
      <c r="AD59" s="6">
        <v>0.11319778796561604</v>
      </c>
      <c r="AE59" s="6">
        <v>3.4323094555873929E-2</v>
      </c>
      <c r="AF59" s="6">
        <v>0.12209872779369629</v>
      </c>
      <c r="AG59" s="7">
        <f t="shared" si="1"/>
        <v>17.621556622599993</v>
      </c>
      <c r="AH59" s="8">
        <f t="shared" si="2"/>
        <v>15.348710518000003</v>
      </c>
      <c r="AI59" s="9">
        <f t="shared" si="3"/>
        <v>2.1205755329999998</v>
      </c>
      <c r="AJ59" s="10">
        <f t="shared" si="4"/>
        <v>17.469286050999997</v>
      </c>
      <c r="AK59" s="11">
        <f t="shared" si="5"/>
        <v>0.15227057160000002</v>
      </c>
      <c r="AL59" s="12">
        <v>0.56020250000000005</v>
      </c>
      <c r="AM59" s="12">
        <v>0.39561014999999999</v>
      </c>
      <c r="AN59" s="12">
        <v>2.0074372500000002</v>
      </c>
      <c r="AO59" s="13">
        <v>1.778085871</v>
      </c>
      <c r="AP59" s="13">
        <v>1.6301318970000001</v>
      </c>
      <c r="AQ59" s="13">
        <v>1.2284371090000001</v>
      </c>
      <c r="AR59" s="13">
        <v>0.69873408100000001</v>
      </c>
      <c r="AS59" s="13">
        <v>1.7597029340000001</v>
      </c>
      <c r="AT59" s="13">
        <v>3.8479030400000003</v>
      </c>
      <c r="AU59" s="13">
        <v>0.34754594</v>
      </c>
      <c r="AV59" s="13">
        <v>0.18509777400000002</v>
      </c>
      <c r="AW59" s="13">
        <v>0.25637494199999999</v>
      </c>
      <c r="AX59" s="13">
        <v>0.383391329</v>
      </c>
      <c r="AY59" s="13">
        <v>0.27005570100000004</v>
      </c>
      <c r="AZ59" s="14">
        <v>8.9129422999999985E-2</v>
      </c>
      <c r="BA59" s="14">
        <v>0.251804378</v>
      </c>
      <c r="BB59" s="14">
        <v>1.2583900149999998</v>
      </c>
      <c r="BC59" s="14">
        <v>8.527650199999999E-2</v>
      </c>
      <c r="BD59" s="14">
        <v>0.13046752799999997</v>
      </c>
      <c r="BE59" s="14">
        <v>9.2946621999999993E-2</v>
      </c>
      <c r="BF59" s="14">
        <v>0.12262183099999999</v>
      </c>
      <c r="BG59" s="14">
        <v>3.4160004999999993E-2</v>
      </c>
      <c r="BH59" s="14">
        <v>3.0674413999999997E-2</v>
      </c>
      <c r="BI59" s="14">
        <v>2.5104814999999996E-2</v>
      </c>
      <c r="BJ59" s="15">
        <v>1.7028654299999998E-2</v>
      </c>
      <c r="BK59" s="15">
        <v>1.01649492E-2</v>
      </c>
      <c r="BL59" s="15">
        <v>5.7465450000000003E-4</v>
      </c>
      <c r="BM59" s="15">
        <v>4.7853269099999998E-2</v>
      </c>
      <c r="BN59" s="15">
        <v>3.5677454399999996E-2</v>
      </c>
      <c r="BO59" s="15">
        <v>4.0971590099999997E-2</v>
      </c>
    </row>
    <row r="60" spans="1:67" ht="15.75" x14ac:dyDescent="0.25">
      <c r="A60" s="1" t="s">
        <v>109</v>
      </c>
      <c r="B60" s="16" t="s">
        <v>70</v>
      </c>
      <c r="C60" s="1" t="s">
        <v>118</v>
      </c>
      <c r="D60" s="1" t="s">
        <v>120</v>
      </c>
      <c r="E60" s="1">
        <v>11</v>
      </c>
      <c r="F60" s="17">
        <v>9.1935000000000002</v>
      </c>
      <c r="G60" s="2">
        <v>0</v>
      </c>
      <c r="H60" s="18">
        <v>-400</v>
      </c>
      <c r="I60" s="18">
        <v>-400</v>
      </c>
      <c r="J60" s="3">
        <v>2.64</v>
      </c>
      <c r="K60" s="3">
        <v>4.59</v>
      </c>
      <c r="L60" s="4">
        <v>37.370000000000005</v>
      </c>
      <c r="M60" s="4">
        <v>13.19</v>
      </c>
      <c r="N60" s="5">
        <f t="shared" si="0"/>
        <v>18.443209814151231</v>
      </c>
      <c r="O60" s="6">
        <v>2.6277064864864865</v>
      </c>
      <c r="P60" s="6">
        <v>8.116230792590344E-2</v>
      </c>
      <c r="Q60" s="6">
        <v>0.16595912906164592</v>
      </c>
      <c r="R60" s="6">
        <v>1.6835817285150319</v>
      </c>
      <c r="S60" s="6">
        <v>0.28367874278773159</v>
      </c>
      <c r="T60" s="6">
        <v>0.18847035529911935</v>
      </c>
      <c r="U60" s="6">
        <v>0.19555785605830547</v>
      </c>
      <c r="V60" s="6">
        <v>1.7317059799574859</v>
      </c>
      <c r="W60" s="6">
        <v>3.3947996902520492</v>
      </c>
      <c r="X60" s="6">
        <v>3.0514891648952327</v>
      </c>
      <c r="Y60" s="6">
        <v>0.13103453871849377</v>
      </c>
      <c r="Z60" s="6">
        <v>0.11233049498937141</v>
      </c>
      <c r="AA60" s="6">
        <v>8.1555154570300645E-2</v>
      </c>
      <c r="AB60" s="6">
        <v>4.0598069116307327</v>
      </c>
      <c r="AC60" s="6">
        <v>7.8878168235651386E-2</v>
      </c>
      <c r="AD60" s="6">
        <v>0.14705965381111449</v>
      </c>
      <c r="AE60" s="6">
        <v>4.092348921955663E-2</v>
      </c>
      <c r="AF60" s="6">
        <v>0.38750996173701791</v>
      </c>
      <c r="AG60" s="7">
        <f t="shared" si="1"/>
        <v>19.674194005500006</v>
      </c>
      <c r="AH60" s="8">
        <f t="shared" si="2"/>
        <v>18.938018715000002</v>
      </c>
      <c r="AI60" s="9">
        <f t="shared" si="3"/>
        <v>0.58138060499999988</v>
      </c>
      <c r="AJ60" s="10">
        <f t="shared" si="4"/>
        <v>19.519399320000002</v>
      </c>
      <c r="AK60" s="11">
        <f t="shared" si="5"/>
        <v>0.1547946855</v>
      </c>
      <c r="AL60" s="12">
        <v>0.33919860000000002</v>
      </c>
      <c r="AM60" s="12">
        <v>0.64514060000000006</v>
      </c>
      <c r="AN60" s="12">
        <v>0.94594305000000001</v>
      </c>
      <c r="AO60" s="13">
        <v>0.96543467500000002</v>
      </c>
      <c r="AP60" s="13">
        <v>2.153913814</v>
      </c>
      <c r="AQ60" s="13">
        <v>1.071374794</v>
      </c>
      <c r="AR60" s="13">
        <v>1.62732016</v>
      </c>
      <c r="AS60" s="13">
        <v>0.54335783500000001</v>
      </c>
      <c r="AT60" s="13">
        <v>3.1542036470000001</v>
      </c>
      <c r="AU60" s="13">
        <v>5.9347317450000006</v>
      </c>
      <c r="AV60" s="13">
        <v>0.18142151100000001</v>
      </c>
      <c r="AW60" s="13">
        <v>0.76585000800000003</v>
      </c>
      <c r="AX60" s="13">
        <v>0.40671325600000002</v>
      </c>
      <c r="AY60" s="13">
        <v>0.20341502</v>
      </c>
      <c r="AZ60" s="14">
        <v>8.1061979999999985E-3</v>
      </c>
      <c r="BA60" s="14">
        <v>3.8212429999999993E-3</v>
      </c>
      <c r="BB60" s="14">
        <v>2.7671406999999995E-2</v>
      </c>
      <c r="BC60" s="14">
        <v>0.10539034699999998</v>
      </c>
      <c r="BD60" s="14">
        <v>0.20085334799999999</v>
      </c>
      <c r="BE60" s="14">
        <v>7.7801504999999993E-2</v>
      </c>
      <c r="BF60" s="14">
        <v>0.13967066099999997</v>
      </c>
      <c r="BG60" s="14">
        <v>9.2584009999999994E-3</v>
      </c>
      <c r="BH60" s="14">
        <v>4.1450999999999993E-4</v>
      </c>
      <c r="BI60" s="14">
        <v>8.3929849999999986E-3</v>
      </c>
      <c r="BJ60" s="15">
        <v>7.8358832999999989E-3</v>
      </c>
      <c r="BK60" s="15">
        <v>1.28991366E-2</v>
      </c>
      <c r="BL60" s="15">
        <v>5.17104E-4</v>
      </c>
      <c r="BM60" s="15">
        <v>0.10004148</v>
      </c>
      <c r="BN60" s="15">
        <v>2.1124662299999999E-2</v>
      </c>
      <c r="BO60" s="15">
        <v>1.23764193E-2</v>
      </c>
    </row>
    <row r="61" spans="1:67" ht="15.75" x14ac:dyDescent="0.25">
      <c r="A61" s="1" t="s">
        <v>109</v>
      </c>
      <c r="B61" s="16" t="s">
        <v>71</v>
      </c>
      <c r="C61" s="1" t="s">
        <v>118</v>
      </c>
      <c r="D61" s="1" t="s">
        <v>120</v>
      </c>
      <c r="E61" s="1">
        <v>12</v>
      </c>
      <c r="F61" s="17">
        <v>5.5161000000000007</v>
      </c>
      <c r="G61" s="2">
        <v>0</v>
      </c>
      <c r="H61" s="18">
        <v>-500</v>
      </c>
      <c r="I61" s="18">
        <v>-300</v>
      </c>
      <c r="J61" s="3">
        <v>5.21</v>
      </c>
      <c r="K61" s="3">
        <v>5.44</v>
      </c>
      <c r="L61" s="4">
        <v>25.67</v>
      </c>
      <c r="M61" s="4">
        <v>7.06</v>
      </c>
      <c r="N61" s="5">
        <f t="shared" si="0"/>
        <v>15.763716072837633</v>
      </c>
      <c r="O61" s="6">
        <v>2.2204125159332317</v>
      </c>
      <c r="P61" s="6">
        <v>5.0346027314112279E-2</v>
      </c>
      <c r="Q61" s="6">
        <v>0.22881194658573592</v>
      </c>
      <c r="R61" s="6">
        <v>0.16290751320182092</v>
      </c>
      <c r="S61" s="6">
        <v>0.67411558725341425</v>
      </c>
      <c r="T61" s="6">
        <v>0.28812866767830042</v>
      </c>
      <c r="U61" s="6">
        <v>0.23960619726858876</v>
      </c>
      <c r="V61" s="6">
        <v>0.25111236418816385</v>
      </c>
      <c r="W61" s="6">
        <v>0.42853629135053101</v>
      </c>
      <c r="X61" s="6">
        <v>4.2110897845220023</v>
      </c>
      <c r="Y61" s="6">
        <v>0.13206479150227612</v>
      </c>
      <c r="Z61" s="6">
        <v>0.36069465250379368</v>
      </c>
      <c r="AA61" s="6">
        <v>6.5133337784521989E-2</v>
      </c>
      <c r="AB61" s="6">
        <v>5.6428941305007596</v>
      </c>
      <c r="AC61" s="6">
        <v>0.14592988345978752</v>
      </c>
      <c r="AD61" s="6">
        <v>0.16308556600910468</v>
      </c>
      <c r="AE61" s="6">
        <v>3.3627778452200295E-2</v>
      </c>
      <c r="AF61" s="6">
        <v>0.46521903732928677</v>
      </c>
      <c r="AG61" s="7">
        <f t="shared" si="1"/>
        <v>21.505718453300009</v>
      </c>
      <c r="AH61" s="8">
        <f t="shared" si="2"/>
        <v>18.330857514000005</v>
      </c>
      <c r="AI61" s="9">
        <f t="shared" si="3"/>
        <v>2.9687162389999999</v>
      </c>
      <c r="AJ61" s="10">
        <f t="shared" si="4"/>
        <v>21.299573753000008</v>
      </c>
      <c r="AK61" s="11">
        <f t="shared" si="5"/>
        <v>0.20614470030000001</v>
      </c>
      <c r="AL61" s="12">
        <v>0.64059905000000006</v>
      </c>
      <c r="AM61" s="12">
        <v>0.36290735000000002</v>
      </c>
      <c r="AN61" s="12">
        <v>2.7529723000000001</v>
      </c>
      <c r="AO61" s="13">
        <v>2.6930349850000002</v>
      </c>
      <c r="AP61" s="13">
        <v>1.7737072820000002</v>
      </c>
      <c r="AQ61" s="13">
        <v>1.433067818</v>
      </c>
      <c r="AR61" s="13">
        <v>0.62288692800000001</v>
      </c>
      <c r="AS61" s="13">
        <v>1.7415235580000001</v>
      </c>
      <c r="AT61" s="13">
        <v>4.4545618579999999</v>
      </c>
      <c r="AU61" s="13">
        <v>0.30710137000000004</v>
      </c>
      <c r="AV61" s="13">
        <v>0.233872936</v>
      </c>
      <c r="AW61" s="13">
        <v>0.37970290100000004</v>
      </c>
      <c r="AX61" s="13">
        <v>0.63712971000000007</v>
      </c>
      <c r="AY61" s="13">
        <v>0.297789468</v>
      </c>
      <c r="AZ61" s="14">
        <v>0.11257147999999999</v>
      </c>
      <c r="BA61" s="14">
        <v>0.56459901599999995</v>
      </c>
      <c r="BB61" s="14">
        <v>1.7015584949999998</v>
      </c>
      <c r="BC61" s="14">
        <v>9.8120245999999994E-2</v>
      </c>
      <c r="BD61" s="14">
        <v>0.14839761299999998</v>
      </c>
      <c r="BE61" s="14">
        <v>8.9491697999999995E-2</v>
      </c>
      <c r="BF61" s="14">
        <v>0.14062335999999998</v>
      </c>
      <c r="BG61" s="14">
        <v>3.9165128999999993E-2</v>
      </c>
      <c r="BH61" s="14">
        <v>3.2684281999999995E-2</v>
      </c>
      <c r="BI61" s="14">
        <v>4.1504919999999994E-2</v>
      </c>
      <c r="BJ61" s="15">
        <v>2.5988444999999999E-2</v>
      </c>
      <c r="BK61" s="15">
        <v>1.56171078E-2</v>
      </c>
      <c r="BL61" s="15">
        <v>6.8884829999999993E-4</v>
      </c>
      <c r="BM61" s="15">
        <v>6.2134865099999999E-2</v>
      </c>
      <c r="BN61" s="15">
        <v>5.2952923799999996E-2</v>
      </c>
      <c r="BO61" s="15">
        <v>4.8762510299999999E-2</v>
      </c>
    </row>
    <row r="62" spans="1:67" ht="15.75" x14ac:dyDescent="0.25">
      <c r="A62" s="1" t="s">
        <v>109</v>
      </c>
      <c r="B62" s="16" t="s">
        <v>72</v>
      </c>
      <c r="C62" s="1" t="s">
        <v>118</v>
      </c>
      <c r="D62" s="1" t="s">
        <v>121</v>
      </c>
      <c r="E62" s="1">
        <v>1</v>
      </c>
      <c r="F62" s="17">
        <v>61.290000000000006</v>
      </c>
      <c r="G62" s="2">
        <v>1</v>
      </c>
      <c r="H62" s="18">
        <v>-500</v>
      </c>
      <c r="I62" s="18">
        <v>-500</v>
      </c>
      <c r="J62" s="3">
        <v>1.56</v>
      </c>
      <c r="K62" s="3">
        <v>3.89</v>
      </c>
      <c r="L62" s="4">
        <v>55.79</v>
      </c>
      <c r="M62" s="4">
        <v>39.43</v>
      </c>
      <c r="N62" s="5">
        <f t="shared" si="0"/>
        <v>17.817592539176626</v>
      </c>
      <c r="O62" s="6">
        <v>2.3723416865869851</v>
      </c>
      <c r="P62" s="6">
        <v>4.5897011952191223E-2</v>
      </c>
      <c r="Q62" s="6">
        <v>0.14502118924302787</v>
      </c>
      <c r="R62" s="6">
        <v>1.4133650278884464</v>
      </c>
      <c r="S62" s="6">
        <v>0.25187462151394424</v>
      </c>
      <c r="T62" s="6">
        <v>0.17035108897742365</v>
      </c>
      <c r="U62" s="6">
        <v>0.14978228419654713</v>
      </c>
      <c r="V62" s="6">
        <v>1.8181133519256307</v>
      </c>
      <c r="W62" s="6">
        <v>3.3099837383798141</v>
      </c>
      <c r="X62" s="6">
        <v>3.1712460358565742</v>
      </c>
      <c r="Y62" s="6">
        <v>9.4089734395750343E-2</v>
      </c>
      <c r="Z62" s="6">
        <v>0.1580612749003984</v>
      </c>
      <c r="AA62" s="6">
        <v>7.2421187250996E-2</v>
      </c>
      <c r="AB62" s="6">
        <v>4.2870176892430285</v>
      </c>
      <c r="AC62" s="6">
        <v>6.0057902390438241E-2</v>
      </c>
      <c r="AD62" s="6">
        <v>0.15090694555112882</v>
      </c>
      <c r="AE62" s="6">
        <v>3.5793107569721115E-2</v>
      </c>
      <c r="AF62" s="6">
        <v>0.11126866135458166</v>
      </c>
      <c r="AG62" s="7">
        <f t="shared" si="1"/>
        <v>24.720395421199999</v>
      </c>
      <c r="AH62" s="8">
        <f t="shared" si="2"/>
        <v>24.039325324</v>
      </c>
      <c r="AI62" s="9">
        <f t="shared" si="3"/>
        <v>0.54960116799999992</v>
      </c>
      <c r="AJ62" s="10">
        <f t="shared" si="4"/>
        <v>24.588926491999999</v>
      </c>
      <c r="AK62" s="11">
        <f t="shared" si="5"/>
        <v>0.1314689292</v>
      </c>
      <c r="AL62" s="12">
        <v>0.54339545</v>
      </c>
      <c r="AM62" s="12">
        <v>0.89664445000000004</v>
      </c>
      <c r="AN62" s="12">
        <v>1.41309935</v>
      </c>
      <c r="AO62" s="13">
        <v>1.2602996770000001</v>
      </c>
      <c r="AP62" s="13">
        <v>1.640455116</v>
      </c>
      <c r="AQ62" s="13">
        <v>2.4287406280000003</v>
      </c>
      <c r="AR62" s="13">
        <v>1.9156452580000001</v>
      </c>
      <c r="AS62" s="13">
        <v>0.43398961900000005</v>
      </c>
      <c r="AT62" s="13">
        <v>4.308130942</v>
      </c>
      <c r="AU62" s="13">
        <v>6.9882767040000004</v>
      </c>
      <c r="AV62" s="13">
        <v>0.38957439300000002</v>
      </c>
      <c r="AW62" s="13">
        <v>1.1275211350000001</v>
      </c>
      <c r="AX62" s="13">
        <v>0.38827922600000003</v>
      </c>
      <c r="AY62" s="13">
        <v>0.30527337600000004</v>
      </c>
      <c r="AZ62" s="14">
        <v>8.8657959999999987E-3</v>
      </c>
      <c r="BA62" s="14">
        <v>5.4068279999999989E-3</v>
      </c>
      <c r="BB62" s="14">
        <v>2.3413411999999998E-2</v>
      </c>
      <c r="BC62" s="14">
        <v>0.11329602999999999</v>
      </c>
      <c r="BD62" s="14">
        <v>0.14130881799999997</v>
      </c>
      <c r="BE62" s="14">
        <v>5.6313373999999992E-2</v>
      </c>
      <c r="BF62" s="14">
        <v>0.18189103199999998</v>
      </c>
      <c r="BG62" s="14">
        <v>1.2454508999999999E-2</v>
      </c>
      <c r="BH62" s="14">
        <v>2.4307809999999999E-3</v>
      </c>
      <c r="BI62" s="14">
        <v>4.2205879999999991E-3</v>
      </c>
      <c r="BJ62" s="15">
        <v>9.5981759999999999E-3</v>
      </c>
      <c r="BK62" s="15">
        <v>8.6271318E-3</v>
      </c>
      <c r="BL62" s="15">
        <v>9.3861179999999995E-4</v>
      </c>
      <c r="BM62" s="15">
        <v>7.7098562100000004E-2</v>
      </c>
      <c r="BN62" s="15">
        <v>3.3431057100000001E-2</v>
      </c>
      <c r="BO62" s="15">
        <v>1.7753903999999999E-3</v>
      </c>
    </row>
    <row r="63" spans="1:67" ht="15.75" x14ac:dyDescent="0.25">
      <c r="A63" s="1" t="s">
        <v>109</v>
      </c>
      <c r="B63" s="16" t="s">
        <v>73</v>
      </c>
      <c r="C63" s="1" t="s">
        <v>118</v>
      </c>
      <c r="D63" s="1" t="s">
        <v>121</v>
      </c>
      <c r="E63" s="1">
        <v>2</v>
      </c>
      <c r="F63" s="17">
        <v>102.15</v>
      </c>
      <c r="G63" s="2">
        <v>1</v>
      </c>
      <c r="H63" s="18">
        <v>-300</v>
      </c>
      <c r="I63" s="18">
        <v>-600</v>
      </c>
      <c r="J63" s="3">
        <v>6.13</v>
      </c>
      <c r="K63" s="3">
        <v>4.4400000000000004</v>
      </c>
      <c r="L63" s="4">
        <v>40.650000000000006</v>
      </c>
      <c r="M63" s="4">
        <v>15.32</v>
      </c>
      <c r="N63" s="5">
        <f t="shared" si="0"/>
        <v>18.524035533016065</v>
      </c>
      <c r="O63" s="6">
        <v>2.3602874122546105</v>
      </c>
      <c r="P63" s="6">
        <v>4.5687685901249261E-2</v>
      </c>
      <c r="Q63" s="6">
        <v>0.22128574479476504</v>
      </c>
      <c r="R63" s="6">
        <v>0.7127035859607378</v>
      </c>
      <c r="S63" s="6">
        <v>0.70783283164782873</v>
      </c>
      <c r="T63" s="6">
        <v>0.17820517549077924</v>
      </c>
      <c r="U63" s="6">
        <v>0.35278785246876859</v>
      </c>
      <c r="V63" s="6">
        <v>0.96463037477691849</v>
      </c>
      <c r="W63" s="6">
        <v>1.7280110945865559</v>
      </c>
      <c r="X63" s="6">
        <v>3.9040977929803691</v>
      </c>
      <c r="Y63" s="6">
        <v>0.10224113265913148</v>
      </c>
      <c r="Z63" s="6">
        <v>0.23533142177275435</v>
      </c>
      <c r="AA63" s="6">
        <v>5.616112908982749E-2</v>
      </c>
      <c r="AB63" s="6">
        <v>5.5533394408090428</v>
      </c>
      <c r="AC63" s="6">
        <v>0.20556495597858418</v>
      </c>
      <c r="AD63" s="6">
        <v>0.73536963712076142</v>
      </c>
      <c r="AE63" s="6">
        <v>5.7304696609161217E-2</v>
      </c>
      <c r="AF63" s="6">
        <v>0.4031935681142178</v>
      </c>
      <c r="AG63" s="7">
        <f t="shared" si="1"/>
        <v>28.690488843500003</v>
      </c>
      <c r="AH63" s="8">
        <f t="shared" si="2"/>
        <v>24.768485389000002</v>
      </c>
      <c r="AI63" s="9">
        <f t="shared" si="3"/>
        <v>3.7089761679999991</v>
      </c>
      <c r="AJ63" s="10">
        <f t="shared" si="4"/>
        <v>28.477461557000005</v>
      </c>
      <c r="AK63" s="11">
        <f t="shared" si="5"/>
        <v>0.21302728649999997</v>
      </c>
      <c r="AL63" s="12">
        <v>0.9492197</v>
      </c>
      <c r="AM63" s="12">
        <v>0.56843540000000004</v>
      </c>
      <c r="AN63" s="12">
        <v>2.6028522000000001</v>
      </c>
      <c r="AO63" s="13">
        <v>3.3042443240000003</v>
      </c>
      <c r="AP63" s="13">
        <v>2.9029493590000004</v>
      </c>
      <c r="AQ63" s="13">
        <v>1.2206393440000001</v>
      </c>
      <c r="AR63" s="13">
        <v>0.80415921500000009</v>
      </c>
      <c r="AS63" s="13">
        <v>2.218264231</v>
      </c>
      <c r="AT63" s="13">
        <v>7.2509385180000008</v>
      </c>
      <c r="AU63" s="13">
        <v>0.70260579500000009</v>
      </c>
      <c r="AV63" s="13">
        <v>0.41060686700000004</v>
      </c>
      <c r="AW63" s="13">
        <v>1.0151230230000001</v>
      </c>
      <c r="AX63" s="13">
        <v>0.42687796</v>
      </c>
      <c r="AY63" s="13">
        <v>0.39156945300000001</v>
      </c>
      <c r="AZ63" s="14">
        <v>0.11727869599999999</v>
      </c>
      <c r="BA63" s="14">
        <v>0.19928292799999997</v>
      </c>
      <c r="BB63" s="14">
        <v>2.7659224449999997</v>
      </c>
      <c r="BC63" s="14">
        <v>0.12426537999999998</v>
      </c>
      <c r="BD63" s="14">
        <v>0.12393107599999999</v>
      </c>
      <c r="BE63" s="14">
        <v>7.8385525999999997E-2</v>
      </c>
      <c r="BF63" s="14">
        <v>0.16238715699999998</v>
      </c>
      <c r="BG63" s="14">
        <v>5.4123547999999994E-2</v>
      </c>
      <c r="BH63" s="14">
        <v>3.2040611999999996E-2</v>
      </c>
      <c r="BI63" s="14">
        <v>5.1358799999999996E-2</v>
      </c>
      <c r="BJ63" s="15">
        <v>1.78113978E-2</v>
      </c>
      <c r="BK63" s="15">
        <v>1.2714464699999999E-2</v>
      </c>
      <c r="BL63" s="15">
        <v>1.1609891999999999E-3</v>
      </c>
      <c r="BM63" s="15">
        <v>7.2467929799999997E-2</v>
      </c>
      <c r="BN63" s="15">
        <v>4.3648793999999998E-2</v>
      </c>
      <c r="BO63" s="15">
        <v>6.5223711000000004E-2</v>
      </c>
    </row>
    <row r="64" spans="1:67" ht="15.75" x14ac:dyDescent="0.25">
      <c r="A64" s="1" t="s">
        <v>109</v>
      </c>
      <c r="B64" s="16" t="s">
        <v>74</v>
      </c>
      <c r="C64" s="1" t="s">
        <v>118</v>
      </c>
      <c r="D64" s="1" t="s">
        <v>121</v>
      </c>
      <c r="E64" s="1">
        <v>3</v>
      </c>
      <c r="F64" s="17">
        <v>218.60100000000003</v>
      </c>
      <c r="G64" s="2">
        <v>0</v>
      </c>
      <c r="H64" s="18">
        <v>-300</v>
      </c>
      <c r="I64" s="18">
        <v>-600</v>
      </c>
      <c r="J64" s="3">
        <v>2.2599999999999998</v>
      </c>
      <c r="K64" s="3">
        <v>3.31</v>
      </c>
      <c r="L64" s="4">
        <v>29.33</v>
      </c>
      <c r="M64" s="4">
        <v>9.73</v>
      </c>
      <c r="N64" s="5">
        <f t="shared" si="0"/>
        <v>16.105705209828823</v>
      </c>
      <c r="O64" s="6">
        <v>2.3308249806736607</v>
      </c>
      <c r="P64" s="6">
        <v>5.852312534511319E-2</v>
      </c>
      <c r="Q64" s="6">
        <v>0.2582656880176698</v>
      </c>
      <c r="R64" s="6">
        <v>1.0110629817780232</v>
      </c>
      <c r="S64" s="6">
        <v>0.65702208172280507</v>
      </c>
      <c r="T64" s="6">
        <v>0.17474396466040862</v>
      </c>
      <c r="U64" s="6">
        <v>0.30335574820541139</v>
      </c>
      <c r="V64" s="6">
        <v>1.2362100541137493</v>
      </c>
      <c r="W64" s="6">
        <v>2.348699133075649</v>
      </c>
      <c r="X64" s="6">
        <v>2.8581992766427384</v>
      </c>
      <c r="Y64" s="6">
        <v>0.10903622749861953</v>
      </c>
      <c r="Z64" s="6">
        <v>0.22222098288238545</v>
      </c>
      <c r="AA64" s="6">
        <v>4.4035012700165653E-2</v>
      </c>
      <c r="AB64" s="6">
        <v>3.9704103810049696</v>
      </c>
      <c r="AC64" s="6">
        <v>0.1071431822197681</v>
      </c>
      <c r="AD64" s="6">
        <v>0.2926190005521811</v>
      </c>
      <c r="AE64" s="6">
        <v>3.3347827167310877E-2</v>
      </c>
      <c r="AF64" s="6">
        <v>8.9985561568194386E-2</v>
      </c>
      <c r="AG64" s="7">
        <f t="shared" si="1"/>
        <v>17.308491382400003</v>
      </c>
      <c r="AH64" s="8">
        <f t="shared" si="2"/>
        <v>15.319232020000005</v>
      </c>
      <c r="AI64" s="9">
        <f t="shared" si="3"/>
        <v>1.8502455909999997</v>
      </c>
      <c r="AJ64" s="10">
        <f t="shared" si="4"/>
        <v>17.169477611000001</v>
      </c>
      <c r="AK64" s="11">
        <f t="shared" si="5"/>
        <v>0.13901377139999999</v>
      </c>
      <c r="AL64" s="12">
        <v>0.44877495000000001</v>
      </c>
      <c r="AM64" s="12">
        <v>0.36278255000000004</v>
      </c>
      <c r="AN64" s="12">
        <v>1.7872855000000001</v>
      </c>
      <c r="AO64" s="13">
        <v>1.7395495840000001</v>
      </c>
      <c r="AP64" s="13">
        <v>1.952853127</v>
      </c>
      <c r="AQ64" s="13">
        <v>1.0142301120000001</v>
      </c>
      <c r="AR64" s="13">
        <v>0.85753274700000004</v>
      </c>
      <c r="AS64" s="13">
        <v>1.0274404910000001</v>
      </c>
      <c r="AT64" s="13">
        <v>4.2435980500000001</v>
      </c>
      <c r="AU64" s="13">
        <v>0.42863296400000001</v>
      </c>
      <c r="AV64" s="13">
        <v>0.29874725900000004</v>
      </c>
      <c r="AW64" s="13">
        <v>0.62075156500000006</v>
      </c>
      <c r="AX64" s="13">
        <v>0.30650041900000002</v>
      </c>
      <c r="AY64" s="13">
        <v>0.23055270200000003</v>
      </c>
      <c r="AZ64" s="14">
        <v>5.4251944999999996E-2</v>
      </c>
      <c r="BA64" s="14">
        <v>0.15943469999999998</v>
      </c>
      <c r="BB64" s="14">
        <v>0.8513138979999999</v>
      </c>
      <c r="BC64" s="14">
        <v>0.11927676899999999</v>
      </c>
      <c r="BD64" s="14">
        <v>0.26118881699999996</v>
      </c>
      <c r="BE64" s="14">
        <v>0.14161380299999998</v>
      </c>
      <c r="BF64" s="14">
        <v>0.17084147599999999</v>
      </c>
      <c r="BG64" s="14">
        <v>3.8303419999999998E-2</v>
      </c>
      <c r="BH64" s="14">
        <v>3.4515202999999994E-2</v>
      </c>
      <c r="BI64" s="14">
        <v>1.9505559999999998E-2</v>
      </c>
      <c r="BJ64" s="15">
        <v>9.144802799999999E-3</v>
      </c>
      <c r="BK64" s="15">
        <v>1.00702602E-2</v>
      </c>
      <c r="BL64" s="15">
        <v>7.2593009999999999E-4</v>
      </c>
      <c r="BM64" s="15">
        <v>4.7496909599999998E-2</v>
      </c>
      <c r="BN64" s="15">
        <v>3.1043476800000001E-2</v>
      </c>
      <c r="BO64" s="15">
        <v>4.0532391899999999E-2</v>
      </c>
    </row>
    <row r="65" spans="1:67" ht="15.75" x14ac:dyDescent="0.25">
      <c r="A65" s="1" t="s">
        <v>109</v>
      </c>
      <c r="B65" s="16" t="s">
        <v>75</v>
      </c>
      <c r="C65" s="1" t="s">
        <v>118</v>
      </c>
      <c r="D65" s="1" t="s">
        <v>121</v>
      </c>
      <c r="E65" s="1">
        <v>4</v>
      </c>
      <c r="F65" s="17">
        <v>286.02000000000004</v>
      </c>
      <c r="G65" s="2">
        <v>0</v>
      </c>
      <c r="H65" s="18">
        <v>-400</v>
      </c>
      <c r="I65" s="18">
        <v>-700</v>
      </c>
      <c r="J65" s="3">
        <v>1.79</v>
      </c>
      <c r="K65" s="3">
        <v>3.59</v>
      </c>
      <c r="L65" s="4">
        <v>56.47</v>
      </c>
      <c r="M65" s="4">
        <v>31.66</v>
      </c>
      <c r="N65" s="5">
        <f t="shared" si="0"/>
        <v>14.046776887432188</v>
      </c>
      <c r="O65" s="6">
        <v>2.7001855650994573</v>
      </c>
      <c r="P65" s="6">
        <v>4.4441808318264012E-2</v>
      </c>
      <c r="Q65" s="6">
        <v>0.20648698101265822</v>
      </c>
      <c r="R65" s="6">
        <v>1.3266304339963833</v>
      </c>
      <c r="S65" s="6">
        <v>0.53151588607594946</v>
      </c>
      <c r="T65" s="6">
        <v>0.12709234177215192</v>
      </c>
      <c r="U65" s="6">
        <v>0.14967525316455696</v>
      </c>
      <c r="V65" s="6">
        <v>1.3775635660036165</v>
      </c>
      <c r="W65" s="6">
        <v>2.53335650994575</v>
      </c>
      <c r="X65" s="6">
        <v>1.7655332142857141</v>
      </c>
      <c r="Y65" s="6">
        <v>7.3978142857142867E-2</v>
      </c>
      <c r="Z65" s="6">
        <v>0.15793584086799276</v>
      </c>
      <c r="AA65" s="6">
        <v>6.2030945750452073E-2</v>
      </c>
      <c r="AB65" s="6">
        <v>2.7372492585895114</v>
      </c>
      <c r="AC65" s="6">
        <v>6.9546811482820964E-2</v>
      </c>
      <c r="AD65" s="6">
        <v>0.11522495479204339</v>
      </c>
      <c r="AE65" s="6">
        <v>2.121013110307414E-2</v>
      </c>
      <c r="AF65" s="6">
        <v>4.7119242314647383E-2</v>
      </c>
      <c r="AG65" s="7">
        <f t="shared" si="1"/>
        <v>14.720585141700003</v>
      </c>
      <c r="AH65" s="8">
        <f t="shared" si="2"/>
        <v>14.023100927000002</v>
      </c>
      <c r="AI65" s="9">
        <f t="shared" si="3"/>
        <v>0.61752014799999999</v>
      </c>
      <c r="AJ65" s="10">
        <f t="shared" si="4"/>
        <v>14.640621075000002</v>
      </c>
      <c r="AK65" s="11">
        <f t="shared" si="5"/>
        <v>7.9964066700000003E-2</v>
      </c>
      <c r="AL65" s="12">
        <v>0.34782020000000002</v>
      </c>
      <c r="AM65" s="12">
        <v>0.35865829999999999</v>
      </c>
      <c r="AN65" s="12">
        <v>0.98471295000000003</v>
      </c>
      <c r="AO65" s="13">
        <v>2.0035203520000002</v>
      </c>
      <c r="AP65" s="13">
        <v>1.9783817850000001</v>
      </c>
      <c r="AQ65" s="13">
        <v>0.66512543000000002</v>
      </c>
      <c r="AR65" s="13">
        <v>0.816410992</v>
      </c>
      <c r="AS65" s="13">
        <v>0.58533276200000006</v>
      </c>
      <c r="AT65" s="13">
        <v>3.5472515530000002</v>
      </c>
      <c r="AU65" s="13">
        <v>1.6534440920000002</v>
      </c>
      <c r="AV65" s="13">
        <v>0.24011033700000001</v>
      </c>
      <c r="AW65" s="13">
        <v>0.48620585400000005</v>
      </c>
      <c r="AX65" s="13">
        <v>0.17585642900000001</v>
      </c>
      <c r="AY65" s="13">
        <v>0.18026989100000002</v>
      </c>
      <c r="AZ65" s="14">
        <v>7.0092629999999991E-3</v>
      </c>
      <c r="BA65" s="14">
        <v>6.2564049999999996E-3</v>
      </c>
      <c r="BB65" s="14">
        <v>6.8876733999999995E-2</v>
      </c>
      <c r="BC65" s="14">
        <v>8.4709330999999985E-2</v>
      </c>
      <c r="BD65" s="14">
        <v>0.14036218499999997</v>
      </c>
      <c r="BE65" s="14">
        <v>8.0596245999999996E-2</v>
      </c>
      <c r="BF65" s="14">
        <v>0.19045656099999997</v>
      </c>
      <c r="BG65" s="14">
        <v>1.9042184999999996E-2</v>
      </c>
      <c r="BH65" s="14">
        <v>1.4014481999999998E-2</v>
      </c>
      <c r="BI65" s="14">
        <v>6.1967559999999994E-3</v>
      </c>
      <c r="BJ65" s="15">
        <v>9.4779153000000005E-3</v>
      </c>
      <c r="BK65" s="15">
        <v>4.9082921999999999E-3</v>
      </c>
      <c r="BL65" s="15">
        <v>6.7166820000000001E-4</v>
      </c>
      <c r="BM65" s="15">
        <v>2.5438908600000001E-2</v>
      </c>
      <c r="BN65" s="15">
        <v>1.7575525799999998E-2</v>
      </c>
      <c r="BO65" s="15">
        <v>2.1891756599999999E-2</v>
      </c>
    </row>
    <row r="66" spans="1:67" ht="15.75" x14ac:dyDescent="0.25">
      <c r="A66" s="1" t="s">
        <v>109</v>
      </c>
      <c r="B66" s="16" t="s">
        <v>76</v>
      </c>
      <c r="C66" s="1" t="s">
        <v>118</v>
      </c>
      <c r="D66" s="1" t="s">
        <v>121</v>
      </c>
      <c r="E66" s="1">
        <v>5</v>
      </c>
      <c r="F66" s="17">
        <v>212.47200000000001</v>
      </c>
      <c r="G66" s="2">
        <v>0</v>
      </c>
      <c r="H66" s="18">
        <v>-300</v>
      </c>
      <c r="I66" s="18">
        <v>-800</v>
      </c>
      <c r="J66" s="3">
        <v>2.23</v>
      </c>
      <c r="K66" s="3">
        <v>3.81</v>
      </c>
      <c r="L66" s="4">
        <v>41.92</v>
      </c>
      <c r="M66" s="4">
        <v>24.049999999999997</v>
      </c>
      <c r="N66" s="5">
        <f t="shared" si="0"/>
        <v>12.703725032144121</v>
      </c>
      <c r="O66" s="6">
        <v>2.5885786753797242</v>
      </c>
      <c r="P66" s="6">
        <v>5.8597725185446835E-2</v>
      </c>
      <c r="Q66" s="6">
        <v>0.20149695090074177</v>
      </c>
      <c r="R66" s="6">
        <v>1.0394173648887319</v>
      </c>
      <c r="S66" s="6">
        <v>0.47896108442246554</v>
      </c>
      <c r="T66" s="6">
        <v>0.14488546096785587</v>
      </c>
      <c r="U66" s="6">
        <v>0.19341509360649947</v>
      </c>
      <c r="V66" s="6">
        <v>1.2056960890144826</v>
      </c>
      <c r="W66" s="6">
        <v>2.1119580466266332</v>
      </c>
      <c r="X66" s="6">
        <v>1.6576125609325325</v>
      </c>
      <c r="Y66" s="6">
        <v>0.12916820911338753</v>
      </c>
      <c r="Z66" s="6">
        <v>0.19296851995761219</v>
      </c>
      <c r="AA66" s="6">
        <v>6.3588147651006718E-2</v>
      </c>
      <c r="AB66" s="6">
        <v>2.4126475167785237</v>
      </c>
      <c r="AC66" s="6">
        <v>5.8982496644295293E-2</v>
      </c>
      <c r="AD66" s="6">
        <v>8.3653751324620274E-2</v>
      </c>
      <c r="AE66" s="6">
        <v>2.4329872836453551E-2</v>
      </c>
      <c r="AF66" s="6">
        <v>5.7767465913104915E-2</v>
      </c>
      <c r="AG66" s="7">
        <f t="shared" si="1"/>
        <v>9.082947776200001</v>
      </c>
      <c r="AH66" s="8">
        <f t="shared" si="2"/>
        <v>8.3507637310000007</v>
      </c>
      <c r="AI66" s="9">
        <f t="shared" si="3"/>
        <v>0.64838564099999996</v>
      </c>
      <c r="AJ66" s="10">
        <f t="shared" si="4"/>
        <v>8.9991493719999998</v>
      </c>
      <c r="AK66" s="11">
        <f t="shared" si="5"/>
        <v>8.3798404199999996E-2</v>
      </c>
      <c r="AL66" s="12">
        <v>0.18912985000000002</v>
      </c>
      <c r="AM66" s="12">
        <v>0.1664351</v>
      </c>
      <c r="AN66" s="12">
        <v>0.81649360000000004</v>
      </c>
      <c r="AO66" s="13">
        <v>1.2979089910000001</v>
      </c>
      <c r="AP66" s="13">
        <v>0.8177661730000001</v>
      </c>
      <c r="AQ66" s="13">
        <v>0.84913159800000004</v>
      </c>
      <c r="AR66" s="13">
        <v>0.48631371700000003</v>
      </c>
      <c r="AS66" s="13">
        <v>0.42044673000000005</v>
      </c>
      <c r="AT66" s="13">
        <v>1.9190100970000001</v>
      </c>
      <c r="AU66" s="13">
        <v>0.48137148300000004</v>
      </c>
      <c r="AV66" s="13">
        <v>0.19827246900000001</v>
      </c>
      <c r="AW66" s="13">
        <v>0.37122308500000001</v>
      </c>
      <c r="AX66" s="13">
        <v>0.22080853700000003</v>
      </c>
      <c r="AY66" s="13">
        <v>0.11645230100000001</v>
      </c>
      <c r="AZ66" s="14">
        <v>7.7921139999999993E-3</v>
      </c>
      <c r="BA66" s="14">
        <v>1.8554208999999999E-2</v>
      </c>
      <c r="BB66" s="14">
        <v>0.14524598899999999</v>
      </c>
      <c r="BC66" s="14">
        <v>6.2801971999999998E-2</v>
      </c>
      <c r="BD66" s="14">
        <v>0.16826814399999998</v>
      </c>
      <c r="BE66" s="14">
        <v>7.672512699999999E-2</v>
      </c>
      <c r="BF66" s="14">
        <v>0.14329947699999998</v>
      </c>
      <c r="BG66" s="14">
        <v>8.9240969999999989E-3</v>
      </c>
      <c r="BH66" s="14">
        <v>9.1771839999999997E-3</v>
      </c>
      <c r="BI66" s="14">
        <v>7.5973279999999987E-3</v>
      </c>
      <c r="BJ66" s="15">
        <v>9.8352953999999992E-3</v>
      </c>
      <c r="BK66" s="15">
        <v>3.4401023999999997E-3</v>
      </c>
      <c r="BL66" s="15">
        <v>3.6100889999999999E-4</v>
      </c>
      <c r="BM66" s="15">
        <v>3.6074921400000001E-2</v>
      </c>
      <c r="BN66" s="15">
        <v>1.7293386599999998E-2</v>
      </c>
      <c r="BO66" s="15">
        <v>1.67936895E-2</v>
      </c>
    </row>
    <row r="67" spans="1:67" ht="15.75" x14ac:dyDescent="0.25">
      <c r="A67" s="1" t="s">
        <v>109</v>
      </c>
      <c r="B67" s="16" t="s">
        <v>77</v>
      </c>
      <c r="C67" s="1" t="s">
        <v>118</v>
      </c>
      <c r="D67" s="1" t="s">
        <v>121</v>
      </c>
      <c r="E67" s="1">
        <v>6</v>
      </c>
      <c r="F67" s="17">
        <v>151.18200000000002</v>
      </c>
      <c r="G67" s="2">
        <v>1</v>
      </c>
      <c r="H67" s="18">
        <v>-400</v>
      </c>
      <c r="I67" s="18">
        <v>-600</v>
      </c>
      <c r="J67" s="3">
        <v>2.4900000000000002</v>
      </c>
      <c r="K67" s="3">
        <v>4.1100000000000003</v>
      </c>
      <c r="L67" s="4">
        <v>55.98</v>
      </c>
      <c r="M67" s="4">
        <v>33.590000000000003</v>
      </c>
      <c r="N67" s="5">
        <f t="shared" ref="N67:N130" si="6">SUM(O67:AF67)</f>
        <v>20.083477341669727</v>
      </c>
      <c r="O67" s="6">
        <v>2.9204202721588812</v>
      </c>
      <c r="P67" s="6">
        <v>3.2765413755057003E-2</v>
      </c>
      <c r="Q67" s="6">
        <v>0.18558959691062887</v>
      </c>
      <c r="R67" s="6">
        <v>2.737691810224347</v>
      </c>
      <c r="S67" s="6">
        <v>0.19156369253401981</v>
      </c>
      <c r="T67" s="6">
        <v>0.23051774917248985</v>
      </c>
      <c r="U67" s="6">
        <v>0.39741199705774183</v>
      </c>
      <c r="V67" s="6">
        <v>2.5093221949246045</v>
      </c>
      <c r="W67" s="6">
        <v>5.1035271570430298</v>
      </c>
      <c r="X67" s="6">
        <v>2.0114715998528871</v>
      </c>
      <c r="Y67" s="6">
        <v>1.8828439867598381E-2</v>
      </c>
      <c r="Z67" s="6">
        <v>8.9436498712762047E-2</v>
      </c>
      <c r="AA67" s="6">
        <v>3.4505509378447957E-2</v>
      </c>
      <c r="AB67" s="6">
        <v>3.2765587348289813</v>
      </c>
      <c r="AC67" s="6">
        <v>4.7196321441706504E-2</v>
      </c>
      <c r="AD67" s="6">
        <v>0.17185568223611622</v>
      </c>
      <c r="AE67" s="6">
        <v>2.569919087899963E-2</v>
      </c>
      <c r="AF67" s="6">
        <v>9.9115480691430682E-2</v>
      </c>
      <c r="AG67" s="7">
        <f t="shared" si="1"/>
        <v>10.484737397999998</v>
      </c>
      <c r="AH67" s="8">
        <f t="shared" si="2"/>
        <v>9.0338161429999992</v>
      </c>
      <c r="AI67" s="9">
        <f t="shared" si="3"/>
        <v>1.2497156350000003</v>
      </c>
      <c r="AJ67" s="10">
        <f t="shared" si="4"/>
        <v>10.283531777999999</v>
      </c>
      <c r="AK67" s="11">
        <f t="shared" si="5"/>
        <v>0.20120561999999997</v>
      </c>
      <c r="AL67" s="12">
        <v>0.25608049999999999</v>
      </c>
      <c r="AM67" s="12">
        <v>0.24510590000000002</v>
      </c>
      <c r="AN67" s="12">
        <v>0.94920150000000003</v>
      </c>
      <c r="AO67" s="13">
        <v>1.027662705</v>
      </c>
      <c r="AP67" s="13">
        <v>0.87898856300000006</v>
      </c>
      <c r="AQ67" s="13">
        <v>1.0880830160000001</v>
      </c>
      <c r="AR67" s="13">
        <v>0.62517557000000001</v>
      </c>
      <c r="AS67" s="13">
        <v>0.41191095500000002</v>
      </c>
      <c r="AT67" s="13">
        <v>1.6539623210000001</v>
      </c>
      <c r="AU67" s="13">
        <v>1.016174079</v>
      </c>
      <c r="AV67" s="13">
        <v>0.14452182200000002</v>
      </c>
      <c r="AW67" s="13">
        <v>0.30719950100000004</v>
      </c>
      <c r="AX67" s="13">
        <v>0.34699689300000003</v>
      </c>
      <c r="AY67" s="13">
        <v>8.2752818000000006E-2</v>
      </c>
      <c r="AZ67" s="14">
        <v>7.8443489999999987E-3</v>
      </c>
      <c r="BA67" s="14">
        <v>2.7169950999999998E-2</v>
      </c>
      <c r="BB67" s="14">
        <v>0.27446156199999999</v>
      </c>
      <c r="BC67" s="14">
        <v>5.7532639999999996E-2</v>
      </c>
      <c r="BD67" s="14">
        <v>0.32513557799999998</v>
      </c>
      <c r="BE67" s="14">
        <v>0.20480197699999997</v>
      </c>
      <c r="BF67" s="14">
        <v>0.14160335599999999</v>
      </c>
      <c r="BG67" s="14">
        <v>0.13454455399999998</v>
      </c>
      <c r="BH67" s="14">
        <v>5.1715345999999995E-2</v>
      </c>
      <c r="BI67" s="14">
        <v>2.4906321999999998E-2</v>
      </c>
      <c r="BJ67" s="15">
        <v>1.45666836E-2</v>
      </c>
      <c r="BK67" s="15">
        <v>1.5532114499999999E-2</v>
      </c>
      <c r="BL67" s="15">
        <v>1.3505373000000001E-3</v>
      </c>
      <c r="BM67" s="15">
        <v>2.94668199E-2</v>
      </c>
      <c r="BN67" s="15">
        <v>1.3221646199999999E-2</v>
      </c>
      <c r="BO67" s="15">
        <v>0.12706781849999998</v>
      </c>
    </row>
    <row r="68" spans="1:67" ht="15.75" x14ac:dyDescent="0.25">
      <c r="A68" s="1" t="s">
        <v>109</v>
      </c>
      <c r="B68" s="16" t="s">
        <v>78</v>
      </c>
      <c r="C68" s="1" t="s">
        <v>118</v>
      </c>
      <c r="D68" s="1" t="s">
        <v>121</v>
      </c>
      <c r="E68" s="1">
        <v>7</v>
      </c>
      <c r="F68" s="17">
        <v>326.88</v>
      </c>
      <c r="G68" s="2">
        <v>0</v>
      </c>
      <c r="H68" s="18">
        <v>-500</v>
      </c>
      <c r="I68" s="18">
        <v>-600</v>
      </c>
      <c r="J68" s="3">
        <v>2.93</v>
      </c>
      <c r="K68" s="3">
        <v>3.51</v>
      </c>
      <c r="L68" s="4">
        <v>44.61</v>
      </c>
      <c r="M68" s="4">
        <v>16.02</v>
      </c>
      <c r="N68" s="5">
        <f t="shared" si="6"/>
        <v>14.394328142768213</v>
      </c>
      <c r="O68" s="6">
        <v>2.8824970574808053</v>
      </c>
      <c r="P68" s="6">
        <v>7.5860709690807215E-2</v>
      </c>
      <c r="Q68" s="6">
        <v>0.25330094542436188</v>
      </c>
      <c r="R68" s="6">
        <v>1.16773194521685</v>
      </c>
      <c r="S68" s="6">
        <v>0.54551602822162282</v>
      </c>
      <c r="T68" s="6">
        <v>0.17341848516289687</v>
      </c>
      <c r="U68" s="6">
        <v>0.64852984851628981</v>
      </c>
      <c r="V68" s="6">
        <v>1.0418351334301721</v>
      </c>
      <c r="W68" s="6">
        <v>1.9988574704295496</v>
      </c>
      <c r="X68" s="6">
        <v>1.7847005789582899</v>
      </c>
      <c r="Y68" s="6">
        <v>7.6261377049180346E-2</v>
      </c>
      <c r="Z68" s="6">
        <v>0.63824152728781902</v>
      </c>
      <c r="AA68" s="6">
        <v>6.2300380991907031E-2</v>
      </c>
      <c r="AB68" s="6">
        <v>2.3069010666113305</v>
      </c>
      <c r="AC68" s="6">
        <v>0.16266356962025316</v>
      </c>
      <c r="AD68" s="6">
        <v>0.27833437850176385</v>
      </c>
      <c r="AE68" s="6">
        <v>3.6043166632081347E-2</v>
      </c>
      <c r="AF68" s="6">
        <v>0.26133447354222872</v>
      </c>
      <c r="AG68" s="7">
        <f t="shared" si="1"/>
        <v>20.241828445099998</v>
      </c>
      <c r="AH68" s="8">
        <f t="shared" si="2"/>
        <v>18.556014857000001</v>
      </c>
      <c r="AI68" s="9">
        <f t="shared" si="3"/>
        <v>1.5347283299999996</v>
      </c>
      <c r="AJ68" s="10">
        <f t="shared" si="4"/>
        <v>20.090743186999998</v>
      </c>
      <c r="AK68" s="11">
        <f t="shared" si="5"/>
        <v>0.15108525810000001</v>
      </c>
      <c r="AL68" s="12">
        <v>0.73214440000000003</v>
      </c>
      <c r="AM68" s="12">
        <v>0.5146115</v>
      </c>
      <c r="AN68" s="12">
        <v>1.6755414</v>
      </c>
      <c r="AO68" s="13">
        <v>2.698893649</v>
      </c>
      <c r="AP68" s="13">
        <v>2.0940522820000003</v>
      </c>
      <c r="AQ68" s="13">
        <v>1.62408427</v>
      </c>
      <c r="AR68" s="13">
        <v>0.82239779400000002</v>
      </c>
      <c r="AS68" s="13">
        <v>1.2941646040000001</v>
      </c>
      <c r="AT68" s="13">
        <v>4.9558174390000005</v>
      </c>
      <c r="AU68" s="13">
        <v>0.49105401200000004</v>
      </c>
      <c r="AV68" s="13">
        <v>0.27111567800000003</v>
      </c>
      <c r="AW68" s="13">
        <v>0.75777163700000005</v>
      </c>
      <c r="AX68" s="13">
        <v>0.34544707200000002</v>
      </c>
      <c r="AY68" s="13">
        <v>0.27891912000000002</v>
      </c>
      <c r="AZ68" s="14">
        <v>4.4073870999999994E-2</v>
      </c>
      <c r="BA68" s="14">
        <v>6.152743799999999E-2</v>
      </c>
      <c r="BB68" s="14">
        <v>0.84035566899999992</v>
      </c>
      <c r="BC68" s="14">
        <v>7.4175384999999996E-2</v>
      </c>
      <c r="BD68" s="14">
        <v>0.16902841599999999</v>
      </c>
      <c r="BE68" s="14">
        <v>0.11152138799999999</v>
      </c>
      <c r="BF68" s="14">
        <v>0.14230263099999998</v>
      </c>
      <c r="BG68" s="14">
        <v>3.5122139999999996E-2</v>
      </c>
      <c r="BH68" s="14">
        <v>3.7652335999999995E-2</v>
      </c>
      <c r="BI68" s="14">
        <v>1.8969055999999998E-2</v>
      </c>
      <c r="BJ68" s="15">
        <v>1.3480424999999999E-2</v>
      </c>
      <c r="BK68" s="15">
        <v>9.6186446999999998E-3</v>
      </c>
      <c r="BL68" s="15">
        <v>9.5273009999999997E-4</v>
      </c>
      <c r="BM68" s="15">
        <v>5.5811284199999998E-2</v>
      </c>
      <c r="BN68" s="15">
        <v>2.7160774199999998E-2</v>
      </c>
      <c r="BO68" s="15">
        <v>4.4061399899999999E-2</v>
      </c>
    </row>
    <row r="69" spans="1:67" ht="15.75" x14ac:dyDescent="0.25">
      <c r="A69" s="1" t="s">
        <v>109</v>
      </c>
      <c r="B69" s="16" t="s">
        <v>79</v>
      </c>
      <c r="C69" s="1" t="s">
        <v>118</v>
      </c>
      <c r="D69" s="1" t="s">
        <v>121</v>
      </c>
      <c r="E69" s="1">
        <v>8</v>
      </c>
      <c r="F69" s="17">
        <v>341.18100000000004</v>
      </c>
      <c r="G69" s="2">
        <v>0</v>
      </c>
      <c r="H69" s="18">
        <v>-400</v>
      </c>
      <c r="I69" s="18">
        <v>-400</v>
      </c>
      <c r="J69" s="3">
        <v>1.43</v>
      </c>
      <c r="K69" s="3">
        <v>3.92</v>
      </c>
      <c r="L69" s="4">
        <v>36.019999999999996</v>
      </c>
      <c r="M69" s="4">
        <v>13.56</v>
      </c>
      <c r="N69" s="5">
        <f t="shared" si="6"/>
        <v>13.661674469897211</v>
      </c>
      <c r="O69" s="6">
        <v>2.1792422378854628</v>
      </c>
      <c r="P69" s="6">
        <v>3.2479718061674004E-2</v>
      </c>
      <c r="Q69" s="6">
        <v>0.59162507488986782</v>
      </c>
      <c r="R69" s="6">
        <v>0.68518471189427332</v>
      </c>
      <c r="S69" s="6">
        <v>0.32034949779735689</v>
      </c>
      <c r="T69" s="6">
        <v>0.19219668722466959</v>
      </c>
      <c r="U69" s="6">
        <v>0.24041365638766521</v>
      </c>
      <c r="V69" s="6">
        <v>0.89602784610866382</v>
      </c>
      <c r="W69" s="6">
        <v>1.6438921116005873</v>
      </c>
      <c r="X69" s="6">
        <v>2.3817151189427315</v>
      </c>
      <c r="Y69" s="6">
        <v>8.0008230249632897E-2</v>
      </c>
      <c r="Z69" s="6">
        <v>0.23034777092511013</v>
      </c>
      <c r="AA69" s="6">
        <v>7.8183733333333325E-2</v>
      </c>
      <c r="AB69" s="6">
        <v>3.8422841233480183</v>
      </c>
      <c r="AC69" s="6">
        <v>2.9968574449339213E-2</v>
      </c>
      <c r="AD69" s="6">
        <v>0.15033162408223202</v>
      </c>
      <c r="AE69" s="6">
        <v>1.4365130690161527E-2</v>
      </c>
      <c r="AF69" s="6">
        <v>7.3058622026431722E-2</v>
      </c>
      <c r="AG69" s="7">
        <f t="shared" si="1"/>
        <v>8.1820769164999998</v>
      </c>
      <c r="AH69" s="8">
        <f t="shared" si="2"/>
        <v>7.2614300130000009</v>
      </c>
      <c r="AI69" s="9">
        <f t="shared" si="3"/>
        <v>0.82970208799999989</v>
      </c>
      <c r="AJ69" s="10">
        <f t="shared" si="4"/>
        <v>8.0911321010000012</v>
      </c>
      <c r="AK69" s="11">
        <f t="shared" si="5"/>
        <v>9.0944815499999998E-2</v>
      </c>
      <c r="AL69" s="12">
        <v>0.19923670000000002</v>
      </c>
      <c r="AM69" s="12">
        <v>0.17945265000000002</v>
      </c>
      <c r="AN69" s="12">
        <v>1.0002876000000001</v>
      </c>
      <c r="AO69" s="13">
        <v>0.93664579700000006</v>
      </c>
      <c r="AP69" s="13">
        <v>0.837872485</v>
      </c>
      <c r="AQ69" s="13">
        <v>0.87004080000000006</v>
      </c>
      <c r="AR69" s="13">
        <v>0.39504945400000002</v>
      </c>
      <c r="AS69" s="13">
        <v>0.48869562400000005</v>
      </c>
      <c r="AT69" s="13">
        <v>1.3045291840000002</v>
      </c>
      <c r="AU69" s="13">
        <v>0.23882246900000001</v>
      </c>
      <c r="AV69" s="13">
        <v>0.101437447</v>
      </c>
      <c r="AW69" s="13">
        <v>0.29229818700000004</v>
      </c>
      <c r="AX69" s="13">
        <v>0.31199170000000004</v>
      </c>
      <c r="AY69" s="13">
        <v>0.10506991600000001</v>
      </c>
      <c r="AZ69" s="14">
        <v>1.4370016999999999E-2</v>
      </c>
      <c r="BA69" s="14">
        <v>3.1791231999999996E-2</v>
      </c>
      <c r="BB69" s="14">
        <v>0.20527310299999998</v>
      </c>
      <c r="BC69" s="14">
        <v>4.5340990999999997E-2</v>
      </c>
      <c r="BD69" s="14">
        <v>0.24161653099999997</v>
      </c>
      <c r="BE69" s="14">
        <v>0.10541292599999999</v>
      </c>
      <c r="BF69" s="14">
        <v>0.11262708499999999</v>
      </c>
      <c r="BG69" s="14">
        <v>2.5803415999999996E-2</v>
      </c>
      <c r="BH69" s="14">
        <v>3.2512411999999997E-2</v>
      </c>
      <c r="BI69" s="14">
        <v>1.4954374999999999E-2</v>
      </c>
      <c r="BJ69" s="15">
        <v>1.4963470199999999E-2</v>
      </c>
      <c r="BK69" s="15">
        <v>5.4598697999999994E-3</v>
      </c>
      <c r="BL69" s="15">
        <v>5.0570729999999998E-4</v>
      </c>
      <c r="BM69" s="15">
        <v>2.7265555800000001E-2</v>
      </c>
      <c r="BN69" s="15">
        <v>1.6421397299999998E-2</v>
      </c>
      <c r="BO69" s="15">
        <v>2.63288151E-2</v>
      </c>
    </row>
    <row r="70" spans="1:67" ht="15.75" x14ac:dyDescent="0.25">
      <c r="A70" s="1" t="s">
        <v>109</v>
      </c>
      <c r="B70" s="16" t="s">
        <v>80</v>
      </c>
      <c r="C70" s="1" t="s">
        <v>118</v>
      </c>
      <c r="D70" s="1" t="s">
        <v>121</v>
      </c>
      <c r="E70" s="1">
        <v>9</v>
      </c>
      <c r="F70" s="17">
        <v>286.02000000000004</v>
      </c>
      <c r="G70" s="2">
        <v>1</v>
      </c>
      <c r="H70" s="18">
        <v>-600</v>
      </c>
      <c r="I70" s="18">
        <v>-700</v>
      </c>
      <c r="J70" s="3">
        <v>5.97</v>
      </c>
      <c r="K70" s="3">
        <v>4.59</v>
      </c>
      <c r="L70" s="4">
        <v>35.29</v>
      </c>
      <c r="M70" s="4">
        <v>16.03</v>
      </c>
      <c r="N70" s="5">
        <f t="shared" si="6"/>
        <v>7.2707834842219823</v>
      </c>
      <c r="O70" s="6">
        <v>2.3343295756256799</v>
      </c>
      <c r="P70" s="6">
        <v>4.0113688792165397E-2</v>
      </c>
      <c r="Q70" s="6">
        <v>0.18773399020674644</v>
      </c>
      <c r="R70" s="6">
        <v>0.29336532535364529</v>
      </c>
      <c r="S70" s="6">
        <v>0.51902583786724699</v>
      </c>
      <c r="T70" s="6">
        <v>0.19725131664853104</v>
      </c>
      <c r="U70" s="6">
        <v>0.20388508161044613</v>
      </c>
      <c r="V70" s="6">
        <v>0.35082331664853111</v>
      </c>
      <c r="W70" s="6">
        <v>0.3823980195865071</v>
      </c>
      <c r="X70" s="6">
        <v>1.1939219804134931</v>
      </c>
      <c r="Y70" s="6">
        <v>0.13727741458106638</v>
      </c>
      <c r="Z70" s="6">
        <v>0.26274789989118608</v>
      </c>
      <c r="AA70" s="6">
        <v>6.9867672470076178E-2</v>
      </c>
      <c r="AB70" s="6">
        <v>0.78840117519042452</v>
      </c>
      <c r="AC70" s="6">
        <v>5.6780280195865077E-2</v>
      </c>
      <c r="AD70" s="6">
        <v>0.14560472252448314</v>
      </c>
      <c r="AE70" s="6">
        <v>3.39441648531012E-2</v>
      </c>
      <c r="AF70" s="6">
        <v>7.3312021762785645E-2</v>
      </c>
      <c r="AG70" s="7">
        <f t="shared" si="1"/>
        <v>18.485075269199996</v>
      </c>
      <c r="AH70" s="8">
        <f t="shared" si="2"/>
        <v>16.437432524000002</v>
      </c>
      <c r="AI70" s="9">
        <f t="shared" si="3"/>
        <v>1.8571406109999999</v>
      </c>
      <c r="AJ70" s="10">
        <f t="shared" si="4"/>
        <v>18.294573134999997</v>
      </c>
      <c r="AK70" s="11">
        <f t="shared" si="5"/>
        <v>0.19050213419999998</v>
      </c>
      <c r="AL70" s="12">
        <v>0.54245165000000006</v>
      </c>
      <c r="AM70" s="12">
        <v>0.44132009999999999</v>
      </c>
      <c r="AN70" s="12">
        <v>2.1417980999999999</v>
      </c>
      <c r="AO70" s="13">
        <v>1.9386144000000001</v>
      </c>
      <c r="AP70" s="13">
        <v>2.1448265590000002</v>
      </c>
      <c r="AQ70" s="13">
        <v>0.87514685600000008</v>
      </c>
      <c r="AR70" s="13">
        <v>0.781274417</v>
      </c>
      <c r="AS70" s="13">
        <v>1.5273157500000001</v>
      </c>
      <c r="AT70" s="13">
        <v>4.0422381039999999</v>
      </c>
      <c r="AU70" s="13">
        <v>0.67822794600000003</v>
      </c>
      <c r="AV70" s="13">
        <v>0.22248000800000001</v>
      </c>
      <c r="AW70" s="13">
        <v>0.53403701199999998</v>
      </c>
      <c r="AX70" s="13">
        <v>0.27357057500000004</v>
      </c>
      <c r="AY70" s="13">
        <v>0.29413104700000003</v>
      </c>
      <c r="AZ70" s="14">
        <v>0.10595819199999999</v>
      </c>
      <c r="BA70" s="14">
        <v>0.16119822099999997</v>
      </c>
      <c r="BB70" s="14">
        <v>0.98816083599999993</v>
      </c>
      <c r="BC70" s="14">
        <v>0.12937766999999997</v>
      </c>
      <c r="BD70" s="14">
        <v>0.15963723699999999</v>
      </c>
      <c r="BE70" s="14">
        <v>0.10876337999999999</v>
      </c>
      <c r="BF70" s="14">
        <v>0.12947169299999997</v>
      </c>
      <c r="BG70" s="14">
        <v>2.4711872999999999E-2</v>
      </c>
      <c r="BH70" s="14">
        <v>3.1905474999999996E-2</v>
      </c>
      <c r="BI70" s="14">
        <v>1.7956033999999999E-2</v>
      </c>
      <c r="BJ70" s="15">
        <v>1.5306732E-2</v>
      </c>
      <c r="BK70" s="15">
        <v>1.04267331E-2</v>
      </c>
      <c r="BL70" s="15">
        <v>1.4985809999999999E-3</v>
      </c>
      <c r="BM70" s="15">
        <v>7.3290646799999998E-2</v>
      </c>
      <c r="BN70" s="15">
        <v>4.55189301E-2</v>
      </c>
      <c r="BO70" s="15">
        <v>4.4460511199999997E-2</v>
      </c>
    </row>
    <row r="71" spans="1:67" ht="15.75" x14ac:dyDescent="0.25">
      <c r="A71" s="1" t="s">
        <v>109</v>
      </c>
      <c r="B71" s="16" t="s">
        <v>81</v>
      </c>
      <c r="C71" s="1" t="s">
        <v>118</v>
      </c>
      <c r="D71" s="1" t="s">
        <v>121</v>
      </c>
      <c r="E71" s="1">
        <v>10</v>
      </c>
      <c r="F71" s="17">
        <v>124.623</v>
      </c>
      <c r="G71" s="2">
        <v>1</v>
      </c>
      <c r="H71" s="18">
        <v>-400</v>
      </c>
      <c r="I71" s="18">
        <v>-500</v>
      </c>
      <c r="J71" s="3">
        <v>5.88</v>
      </c>
      <c r="K71" s="3">
        <v>4.95</v>
      </c>
      <c r="L71" s="4">
        <v>35.299999999999997</v>
      </c>
      <c r="M71" s="4">
        <v>13.040000000000001</v>
      </c>
      <c r="N71" s="5">
        <f t="shared" si="6"/>
        <v>8.8346521426944982</v>
      </c>
      <c r="O71" s="6">
        <v>2.1679920379506639</v>
      </c>
      <c r="P71" s="6">
        <v>4.138801518026565E-2</v>
      </c>
      <c r="Q71" s="6">
        <v>0.22670365502846296</v>
      </c>
      <c r="R71" s="6">
        <v>0.58321669981024671</v>
      </c>
      <c r="S71" s="6">
        <v>0.42506312333965846</v>
      </c>
      <c r="T71" s="6">
        <v>0.1084390588235294</v>
      </c>
      <c r="U71" s="6">
        <v>0.22437087286527513</v>
      </c>
      <c r="V71" s="6">
        <v>0.67891036508538904</v>
      </c>
      <c r="W71" s="6">
        <v>1.2051149677419353</v>
      </c>
      <c r="X71" s="6">
        <v>1.2350152827324477</v>
      </c>
      <c r="Y71" s="6">
        <v>0.12489855028462998</v>
      </c>
      <c r="Z71" s="6">
        <v>0.28141220493358626</v>
      </c>
      <c r="AA71" s="6">
        <v>5.2740639848197338E-2</v>
      </c>
      <c r="AB71" s="6">
        <v>1.1541351347248576</v>
      </c>
      <c r="AC71" s="6">
        <v>4.9874387096774185E-2</v>
      </c>
      <c r="AD71" s="6">
        <v>0.17934935483870965</v>
      </c>
      <c r="AE71" s="6">
        <v>2.7844366223908918E-2</v>
      </c>
      <c r="AF71" s="6">
        <v>6.8183426185958254E-2</v>
      </c>
      <c r="AG71" s="7">
        <f t="shared" si="1"/>
        <v>18.805349092299995</v>
      </c>
      <c r="AH71" s="8">
        <f t="shared" si="2"/>
        <v>16.448647117</v>
      </c>
      <c r="AI71" s="9">
        <f t="shared" si="3"/>
        <v>2.2175092019999996</v>
      </c>
      <c r="AJ71" s="10">
        <f t="shared" si="4"/>
        <v>18.666156318999995</v>
      </c>
      <c r="AK71" s="11">
        <f t="shared" si="5"/>
        <v>0.13919277330000002</v>
      </c>
      <c r="AL71" s="12">
        <v>0.54478385000000007</v>
      </c>
      <c r="AM71" s="12">
        <v>0.39522470000000004</v>
      </c>
      <c r="AN71" s="12">
        <v>1.49038435</v>
      </c>
      <c r="AO71" s="13">
        <v>2.2655568850000001</v>
      </c>
      <c r="AP71" s="13">
        <v>1.643609906</v>
      </c>
      <c r="AQ71" s="13">
        <v>1.3053847890000001</v>
      </c>
      <c r="AR71" s="13">
        <v>1.1107456</v>
      </c>
      <c r="AS71" s="13">
        <v>1.2933949650000001</v>
      </c>
      <c r="AT71" s="13">
        <v>4.8628654850000004</v>
      </c>
      <c r="AU71" s="13">
        <v>0.49149195200000001</v>
      </c>
      <c r="AV71" s="13">
        <v>0.20034457400000003</v>
      </c>
      <c r="AW71" s="13">
        <v>0.40746424200000003</v>
      </c>
      <c r="AX71" s="13">
        <v>0.223834378</v>
      </c>
      <c r="AY71" s="13">
        <v>0.21356144100000002</v>
      </c>
      <c r="AZ71" s="14">
        <v>5.9414447999999995E-2</v>
      </c>
      <c r="BA71" s="14">
        <v>7.0788871999999989E-2</v>
      </c>
      <c r="BB71" s="14">
        <v>1.5603487549999999</v>
      </c>
      <c r="BC71" s="14">
        <v>6.0406238999999994E-2</v>
      </c>
      <c r="BD71" s="14">
        <v>0.13996991699999997</v>
      </c>
      <c r="BE71" s="14">
        <v>7.0438728999999992E-2</v>
      </c>
      <c r="BF71" s="14">
        <v>0.14682988899999999</v>
      </c>
      <c r="BG71" s="14">
        <v>4.5149574999999997E-2</v>
      </c>
      <c r="BH71" s="14">
        <v>2.6826884999999998E-2</v>
      </c>
      <c r="BI71" s="14">
        <v>3.7335892999999995E-2</v>
      </c>
      <c r="BJ71" s="15">
        <v>1.01599029E-2</v>
      </c>
      <c r="BK71" s="15">
        <v>9.4733226000000004E-3</v>
      </c>
      <c r="BL71" s="15">
        <v>1.0350017999999999E-3</v>
      </c>
      <c r="BM71" s="15">
        <v>5.0027373899999998E-2</v>
      </c>
      <c r="BN71" s="15">
        <v>1.71196011E-2</v>
      </c>
      <c r="BO71" s="15">
        <v>5.1377570999999997E-2</v>
      </c>
    </row>
    <row r="72" spans="1:67" ht="15.75" x14ac:dyDescent="0.25">
      <c r="A72" s="1" t="s">
        <v>109</v>
      </c>
      <c r="B72" s="16" t="s">
        <v>82</v>
      </c>
      <c r="C72" s="1" t="s">
        <v>118</v>
      </c>
      <c r="D72" s="1" t="s">
        <v>121</v>
      </c>
      <c r="E72" s="1">
        <v>11</v>
      </c>
      <c r="F72" s="17">
        <v>140.96700000000001</v>
      </c>
      <c r="G72" s="2">
        <v>1</v>
      </c>
      <c r="H72" s="18">
        <v>-500</v>
      </c>
      <c r="I72" s="18">
        <v>-600</v>
      </c>
      <c r="J72" s="3">
        <v>6.47</v>
      </c>
      <c r="K72" s="3">
        <v>5.22</v>
      </c>
      <c r="L72" s="4">
        <v>32.89</v>
      </c>
      <c r="M72" s="4">
        <v>11.34</v>
      </c>
      <c r="N72" s="5">
        <f t="shared" si="6"/>
        <v>9.8863064413379931</v>
      </c>
      <c r="O72" s="6">
        <v>2.0248099850224661</v>
      </c>
      <c r="P72" s="6">
        <v>5.8281337993010482E-2</v>
      </c>
      <c r="Q72" s="6">
        <v>0.20114661807289064</v>
      </c>
      <c r="R72" s="6">
        <v>0.21552058711932101</v>
      </c>
      <c r="S72" s="6">
        <v>0.45789789316025964</v>
      </c>
      <c r="T72" s="6">
        <v>0.11811177234148774</v>
      </c>
      <c r="U72" s="6">
        <v>0.24884753869196202</v>
      </c>
      <c r="V72" s="6">
        <v>0.28298901248127811</v>
      </c>
      <c r="W72" s="6">
        <v>0.4473151972041936</v>
      </c>
      <c r="X72" s="6">
        <v>2.1598398602096855</v>
      </c>
      <c r="Y72" s="6">
        <v>7.0287045431852227E-2</v>
      </c>
      <c r="Z72" s="6">
        <v>0.15560591113330005</v>
      </c>
      <c r="AA72" s="6">
        <v>5.9135474787818262E-2</v>
      </c>
      <c r="AB72" s="6">
        <v>2.8910764253619567</v>
      </c>
      <c r="AC72" s="6">
        <v>0.11038100748876684</v>
      </c>
      <c r="AD72" s="6">
        <v>0.25131465801298053</v>
      </c>
      <c r="AE72" s="6">
        <v>5.3823684473290057E-2</v>
      </c>
      <c r="AF72" s="6">
        <v>7.9922432351472797E-2</v>
      </c>
      <c r="AG72" s="7">
        <f t="shared" si="1"/>
        <v>23.1898055588</v>
      </c>
      <c r="AH72" s="8">
        <f t="shared" si="2"/>
        <v>20.426529000000002</v>
      </c>
      <c r="AI72" s="9">
        <f t="shared" si="3"/>
        <v>2.566666814</v>
      </c>
      <c r="AJ72" s="10">
        <f t="shared" si="4"/>
        <v>22.993195814</v>
      </c>
      <c r="AK72" s="11">
        <f t="shared" si="5"/>
        <v>0.19660974480000001</v>
      </c>
      <c r="AL72" s="12">
        <v>0.75191870000000005</v>
      </c>
      <c r="AM72" s="12">
        <v>0.41085720000000003</v>
      </c>
      <c r="AN72" s="12">
        <v>2.2922399499999999</v>
      </c>
      <c r="AO72" s="13">
        <v>2.5198362030000001</v>
      </c>
      <c r="AP72" s="13">
        <v>2.498962685</v>
      </c>
      <c r="AQ72" s="13">
        <v>1.0588416</v>
      </c>
      <c r="AR72" s="13">
        <v>0.91122256900000009</v>
      </c>
      <c r="AS72" s="13">
        <v>2.0554665240000003</v>
      </c>
      <c r="AT72" s="13">
        <v>5.5167423449999999</v>
      </c>
      <c r="AU72" s="13">
        <v>0.48037395300000002</v>
      </c>
      <c r="AV72" s="13">
        <v>0.31862811300000005</v>
      </c>
      <c r="AW72" s="13">
        <v>0.85042108800000005</v>
      </c>
      <c r="AX72" s="13">
        <v>0.35386038600000003</v>
      </c>
      <c r="AY72" s="13">
        <v>0.40715768400000002</v>
      </c>
      <c r="AZ72" s="14">
        <v>0.11106913399999999</v>
      </c>
      <c r="BA72" s="14">
        <v>0.19090106399999998</v>
      </c>
      <c r="BB72" s="14">
        <v>1.4420351319999998</v>
      </c>
      <c r="BC72" s="14">
        <v>0.14969169299999999</v>
      </c>
      <c r="BD72" s="14">
        <v>0.28082311099999996</v>
      </c>
      <c r="BE72" s="14">
        <v>0.14148001399999999</v>
      </c>
      <c r="BF72" s="14">
        <v>0.15073672999999999</v>
      </c>
      <c r="BG72" s="14">
        <v>2.8312380999999998E-2</v>
      </c>
      <c r="BH72" s="14">
        <v>4.4590491999999995E-2</v>
      </c>
      <c r="BI72" s="14">
        <v>2.7027062999999997E-2</v>
      </c>
      <c r="BJ72" s="15">
        <v>2.0690283599999998E-2</v>
      </c>
      <c r="BK72" s="15">
        <v>1.42750755E-2</v>
      </c>
      <c r="BL72" s="15">
        <v>1.1977875E-3</v>
      </c>
      <c r="BM72" s="15">
        <v>6.0622789499999996E-2</v>
      </c>
      <c r="BN72" s="15">
        <v>4.04402544E-2</v>
      </c>
      <c r="BO72" s="15">
        <v>5.9383554299999995E-2</v>
      </c>
    </row>
    <row r="73" spans="1:67" ht="15.75" x14ac:dyDescent="0.25">
      <c r="A73" s="1" t="s">
        <v>109</v>
      </c>
      <c r="B73" s="16" t="s">
        <v>83</v>
      </c>
      <c r="C73" s="1" t="s">
        <v>119</v>
      </c>
      <c r="D73" s="1" t="s">
        <v>121</v>
      </c>
      <c r="E73" s="1">
        <v>12</v>
      </c>
      <c r="F73" s="17">
        <v>0</v>
      </c>
      <c r="G73" s="2">
        <v>0</v>
      </c>
      <c r="H73" s="18">
        <v>-400</v>
      </c>
      <c r="I73" s="18">
        <v>-400</v>
      </c>
      <c r="J73" s="3">
        <v>5.64</v>
      </c>
      <c r="K73" s="3">
        <v>5.55</v>
      </c>
      <c r="L73" s="4">
        <v>39.369999999999997</v>
      </c>
      <c r="M73" s="4">
        <v>14.299999999999999</v>
      </c>
      <c r="N73" s="5">
        <f t="shared" si="6"/>
        <v>11.538509061841182</v>
      </c>
      <c r="O73" s="6">
        <v>2.4783694905130007</v>
      </c>
      <c r="P73" s="6">
        <v>6.1527153900210817E-2</v>
      </c>
      <c r="Q73" s="6">
        <v>0.2270661672522839</v>
      </c>
      <c r="R73" s="6">
        <v>0.76494447364722418</v>
      </c>
      <c r="S73" s="6">
        <v>0.4930141707659873</v>
      </c>
      <c r="T73" s="6">
        <v>0.11443381588193956</v>
      </c>
      <c r="U73" s="6">
        <v>0.26142802881236821</v>
      </c>
      <c r="V73" s="6">
        <v>0.96174548699929729</v>
      </c>
      <c r="W73" s="6">
        <v>1.6769904602951509</v>
      </c>
      <c r="X73" s="6">
        <v>1.7458936507378777</v>
      </c>
      <c r="Y73" s="6">
        <v>0.10246871820098383</v>
      </c>
      <c r="Z73" s="6">
        <v>0.29123671117357697</v>
      </c>
      <c r="AA73" s="6">
        <v>4.3061490513000691E-2</v>
      </c>
      <c r="AB73" s="6">
        <v>2.0086383415319746</v>
      </c>
      <c r="AC73" s="6">
        <v>8.8007439212930416E-2</v>
      </c>
      <c r="AD73" s="6">
        <v>0.12425954673225578</v>
      </c>
      <c r="AE73" s="6">
        <v>2.9462867182009838E-2</v>
      </c>
      <c r="AF73" s="6">
        <v>6.5961048489107527E-2</v>
      </c>
      <c r="AG73" s="7">
        <f t="shared" si="1"/>
        <v>19.792269296400004</v>
      </c>
      <c r="AH73" s="8">
        <f t="shared" si="2"/>
        <v>17.786180027</v>
      </c>
      <c r="AI73" s="9">
        <f t="shared" si="3"/>
        <v>1.8846054369999998</v>
      </c>
      <c r="AJ73" s="10">
        <f t="shared" si="4"/>
        <v>19.670785464000005</v>
      </c>
      <c r="AK73" s="11">
        <f t="shared" si="5"/>
        <v>0.12148383239999999</v>
      </c>
      <c r="AL73" s="12">
        <v>0.84456514999999999</v>
      </c>
      <c r="AM73" s="12">
        <v>0.35569495000000001</v>
      </c>
      <c r="AN73" s="12">
        <v>1.3838409</v>
      </c>
      <c r="AO73" s="13">
        <v>2.1805632740000003</v>
      </c>
      <c r="AP73" s="13">
        <v>2.179077522</v>
      </c>
      <c r="AQ73" s="13">
        <v>0.96730240800000011</v>
      </c>
      <c r="AR73" s="13">
        <v>1.2164189000000001</v>
      </c>
      <c r="AS73" s="13">
        <v>1.262701048</v>
      </c>
      <c r="AT73" s="13">
        <v>5.1508029250000007</v>
      </c>
      <c r="AU73" s="13">
        <v>0.61998841400000004</v>
      </c>
      <c r="AV73" s="13">
        <v>0.37546704800000003</v>
      </c>
      <c r="AW73" s="13">
        <v>0.8273367840000001</v>
      </c>
      <c r="AX73" s="13">
        <v>0.20796878500000002</v>
      </c>
      <c r="AY73" s="13">
        <v>0.21445191900000002</v>
      </c>
      <c r="AZ73" s="14">
        <v>5.7919852999999993E-2</v>
      </c>
      <c r="BA73" s="14">
        <v>8.8032150999999989E-2</v>
      </c>
      <c r="BB73" s="14">
        <v>1.2001634919999999</v>
      </c>
      <c r="BC73" s="14">
        <v>7.1307851999999991E-2</v>
      </c>
      <c r="BD73" s="14">
        <v>0.13895251399999997</v>
      </c>
      <c r="BE73" s="14">
        <v>7.1863227999999987E-2</v>
      </c>
      <c r="BF73" s="14">
        <v>0.16525233099999997</v>
      </c>
      <c r="BG73" s="14">
        <v>3.6468117999999994E-2</v>
      </c>
      <c r="BH73" s="14">
        <v>2.6492243999999998E-2</v>
      </c>
      <c r="BI73" s="14">
        <v>2.8153653999999997E-2</v>
      </c>
      <c r="BJ73" s="15">
        <v>8.6363172000000002E-3</v>
      </c>
      <c r="BK73" s="15">
        <v>7.2147347999999998E-3</v>
      </c>
      <c r="BL73" s="15">
        <v>2.4426359999999998E-4</v>
      </c>
      <c r="BM73" s="15">
        <v>4.83598269E-2</v>
      </c>
      <c r="BN73" s="15">
        <v>1.86526557E-2</v>
      </c>
      <c r="BO73" s="15">
        <v>3.8376034199999999E-2</v>
      </c>
    </row>
    <row r="74" spans="1:67" ht="15.75" x14ac:dyDescent="0.25">
      <c r="A74" s="1" t="s">
        <v>109</v>
      </c>
      <c r="B74" s="16" t="s">
        <v>84</v>
      </c>
      <c r="C74" s="1" t="s">
        <v>119</v>
      </c>
      <c r="D74" s="1" t="s">
        <v>120</v>
      </c>
      <c r="E74" s="1">
        <v>1</v>
      </c>
      <c r="F74" s="17">
        <v>20.8386</v>
      </c>
      <c r="G74" s="2">
        <v>1</v>
      </c>
      <c r="H74" s="18">
        <v>-900</v>
      </c>
      <c r="I74" s="18">
        <v>-500</v>
      </c>
      <c r="J74" s="3">
        <v>0.51800000000000002</v>
      </c>
      <c r="K74" s="3">
        <v>5.14</v>
      </c>
      <c r="L74" s="4">
        <v>64.67</v>
      </c>
      <c r="M74" s="4">
        <v>35.64</v>
      </c>
      <c r="N74" s="5">
        <f t="shared" si="6"/>
        <v>14.329315117525775</v>
      </c>
      <c r="O74" s="6">
        <v>2.2322273505154642</v>
      </c>
      <c r="P74" s="6">
        <v>8.471862886597939E-2</v>
      </c>
      <c r="Q74" s="6">
        <v>0.18763050773195875</v>
      </c>
      <c r="R74" s="6">
        <v>0.6708919793814434</v>
      </c>
      <c r="S74" s="6">
        <v>0.65273081443298975</v>
      </c>
      <c r="T74" s="6">
        <v>0.17421051546391753</v>
      </c>
      <c r="U74" s="6">
        <v>0.3019380721649485</v>
      </c>
      <c r="V74" s="6">
        <v>0.76525369690721667</v>
      </c>
      <c r="W74" s="6">
        <v>1.4255069742268043</v>
      </c>
      <c r="X74" s="6">
        <v>2.7595057731958765</v>
      </c>
      <c r="Y74" s="6">
        <v>0.10461326597938145</v>
      </c>
      <c r="Z74" s="6">
        <v>0.31337350515463919</v>
      </c>
      <c r="AA74" s="6">
        <v>7.0728068041237102E-2</v>
      </c>
      <c r="AB74" s="6">
        <v>3.760258268041238</v>
      </c>
      <c r="AC74" s="6">
        <v>9.7229346391752583E-2</v>
      </c>
      <c r="AD74" s="6">
        <v>0.64540526288659794</v>
      </c>
      <c r="AE74" s="6">
        <v>1.3635615979381443E-2</v>
      </c>
      <c r="AF74" s="6">
        <v>6.9457472164948464E-2</v>
      </c>
      <c r="AG74" s="7">
        <f t="shared" si="1"/>
        <v>19.631623544800004</v>
      </c>
      <c r="AH74" s="8">
        <f t="shared" si="2"/>
        <v>17.208866870000001</v>
      </c>
      <c r="AI74" s="9">
        <f t="shared" si="3"/>
        <v>2.2336262269999998</v>
      </c>
      <c r="AJ74" s="10">
        <f t="shared" si="4"/>
        <v>19.442493097</v>
      </c>
      <c r="AK74" s="11">
        <f t="shared" si="5"/>
        <v>0.18913044779999999</v>
      </c>
      <c r="AL74" s="12">
        <v>0.61586784999999999</v>
      </c>
      <c r="AM74" s="12">
        <v>0.46149414999999999</v>
      </c>
      <c r="AN74" s="12">
        <v>2.2380449000000002</v>
      </c>
      <c r="AO74" s="13">
        <v>1.9676019730000001</v>
      </c>
      <c r="AP74" s="13">
        <v>1.8648628710000001</v>
      </c>
      <c r="AQ74" s="13">
        <v>1.4064118700000001</v>
      </c>
      <c r="AR74" s="13">
        <v>0.8826834790000001</v>
      </c>
      <c r="AS74" s="13">
        <v>1.224242617</v>
      </c>
      <c r="AT74" s="13">
        <v>4.3744366800000005</v>
      </c>
      <c r="AU74" s="13">
        <v>0.45580633000000004</v>
      </c>
      <c r="AV74" s="13">
        <v>0.30905669099999999</v>
      </c>
      <c r="AW74" s="13">
        <v>0.79849032500000006</v>
      </c>
      <c r="AX74" s="13">
        <v>0.31593072700000002</v>
      </c>
      <c r="AY74" s="13">
        <v>0.29393640700000001</v>
      </c>
      <c r="AZ74" s="14">
        <v>8.6249757999999996E-2</v>
      </c>
      <c r="BA74" s="14">
        <v>0.19692931999999996</v>
      </c>
      <c r="BB74" s="14">
        <v>1.2130756469999999</v>
      </c>
      <c r="BC74" s="14">
        <v>0.11926126699999999</v>
      </c>
      <c r="BD74" s="14">
        <v>0.21417125099999998</v>
      </c>
      <c r="BE74" s="14">
        <v>0.14902712899999998</v>
      </c>
      <c r="BF74" s="14">
        <v>0.16415438499999999</v>
      </c>
      <c r="BG74" s="14">
        <v>3.5636738999999994E-2</v>
      </c>
      <c r="BH74" s="14">
        <v>3.3322559999999994E-2</v>
      </c>
      <c r="BI74" s="14">
        <v>2.1798170999999998E-2</v>
      </c>
      <c r="BJ74" s="15">
        <v>1.6640656199999999E-2</v>
      </c>
      <c r="BK74" s="15">
        <v>1.1700498599999999E-2</v>
      </c>
      <c r="BL74" s="15">
        <v>1.5938936999999999E-3</v>
      </c>
      <c r="BM74" s="15">
        <v>5.4355341599999996E-2</v>
      </c>
      <c r="BN74" s="15">
        <v>4.4978805900000002E-2</v>
      </c>
      <c r="BO74" s="15">
        <v>5.9861251800000001E-2</v>
      </c>
    </row>
    <row r="75" spans="1:67" ht="15.75" x14ac:dyDescent="0.25">
      <c r="A75" s="1" t="s">
        <v>109</v>
      </c>
      <c r="B75" s="16" t="s">
        <v>85</v>
      </c>
      <c r="C75" s="1" t="s">
        <v>119</v>
      </c>
      <c r="D75" s="1" t="s">
        <v>120</v>
      </c>
      <c r="E75" s="1">
        <v>2</v>
      </c>
      <c r="F75" s="17">
        <v>14.301000000000002</v>
      </c>
      <c r="G75" s="2">
        <v>0</v>
      </c>
      <c r="H75" s="18">
        <v>-700</v>
      </c>
      <c r="I75" s="18">
        <v>-300</v>
      </c>
      <c r="J75" s="3">
        <v>1.35</v>
      </c>
      <c r="K75" s="3">
        <v>3.48</v>
      </c>
      <c r="L75" s="4">
        <v>65.44</v>
      </c>
      <c r="M75" s="4">
        <v>48.9</v>
      </c>
      <c r="N75" s="5">
        <f t="shared" si="6"/>
        <v>12.743270811522631</v>
      </c>
      <c r="O75" s="6">
        <v>2.3417382112482845</v>
      </c>
      <c r="P75" s="6">
        <v>5.7311034293552804E-2</v>
      </c>
      <c r="Q75" s="6">
        <v>0.25061684609053492</v>
      </c>
      <c r="R75" s="6">
        <v>0.66801449876543195</v>
      </c>
      <c r="S75" s="6">
        <v>0.52809975308641965</v>
      </c>
      <c r="T75" s="6">
        <v>7.1648120713305882E-2</v>
      </c>
      <c r="U75" s="6">
        <v>0.23356730864197531</v>
      </c>
      <c r="V75" s="6">
        <v>0.77284390233196154</v>
      </c>
      <c r="W75" s="6">
        <v>1.4010221508916323</v>
      </c>
      <c r="X75" s="6">
        <v>2.4293226666666663</v>
      </c>
      <c r="Y75" s="6">
        <v>0.11938367297668037</v>
      </c>
      <c r="Z75" s="6">
        <v>0.28847387654320988</v>
      </c>
      <c r="AA75" s="6">
        <v>5.0192026337448549E-2</v>
      </c>
      <c r="AB75" s="6">
        <v>3.1200758518518521</v>
      </c>
      <c r="AC75" s="6">
        <v>0.10901213772290809</v>
      </c>
      <c r="AD75" s="6">
        <v>0.20336598628257885</v>
      </c>
      <c r="AE75" s="6">
        <v>2.0539711934156376E-2</v>
      </c>
      <c r="AF75" s="6">
        <v>7.8043055144032938E-2</v>
      </c>
      <c r="AG75" s="7">
        <f t="shared" si="1"/>
        <v>26.647793594100005</v>
      </c>
      <c r="AH75" s="8">
        <f t="shared" si="2"/>
        <v>24.609881254000005</v>
      </c>
      <c r="AI75" s="9">
        <f t="shared" si="3"/>
        <v>1.8708450529999996</v>
      </c>
      <c r="AJ75" s="10">
        <f t="shared" si="4"/>
        <v>26.480726307000005</v>
      </c>
      <c r="AK75" s="11">
        <f t="shared" si="5"/>
        <v>0.16706728710000002</v>
      </c>
      <c r="AL75" s="12">
        <v>1.1197927000000001</v>
      </c>
      <c r="AM75" s="12">
        <v>0.47343855000000001</v>
      </c>
      <c r="AN75" s="12">
        <v>1.6309741500000001</v>
      </c>
      <c r="AO75" s="13">
        <v>3.092406258</v>
      </c>
      <c r="AP75" s="13">
        <v>3.56520466</v>
      </c>
      <c r="AQ75" s="13">
        <v>1.0579811290000001</v>
      </c>
      <c r="AR75" s="13">
        <v>1.373606109</v>
      </c>
      <c r="AS75" s="13">
        <v>1.4608567330000002</v>
      </c>
      <c r="AT75" s="13">
        <v>7.5915268890000007</v>
      </c>
      <c r="AU75" s="13">
        <v>0.91857590600000005</v>
      </c>
      <c r="AV75" s="13">
        <v>0.53508239099999999</v>
      </c>
      <c r="AW75" s="13">
        <v>1.132785336</v>
      </c>
      <c r="AX75" s="13">
        <v>0.42663790400000001</v>
      </c>
      <c r="AY75" s="13">
        <v>0.23101253900000002</v>
      </c>
      <c r="AZ75" s="14">
        <v>4.5314367999999994E-2</v>
      </c>
      <c r="BA75" s="14">
        <v>6.4782857999999999E-2</v>
      </c>
      <c r="BB75" s="14">
        <v>1.0238976639999999</v>
      </c>
      <c r="BC75" s="14">
        <v>0.11594282799999998</v>
      </c>
      <c r="BD75" s="14">
        <v>0.20517402499999998</v>
      </c>
      <c r="BE75" s="14">
        <v>0.11088075099999999</v>
      </c>
      <c r="BF75" s="14">
        <v>0.18672158999999997</v>
      </c>
      <c r="BG75" s="14">
        <v>6.994300199999999E-2</v>
      </c>
      <c r="BH75" s="14">
        <v>2.5405418999999999E-2</v>
      </c>
      <c r="BI75" s="14">
        <v>2.2782547999999996E-2</v>
      </c>
      <c r="BJ75" s="15">
        <v>1.1147219999999999E-2</v>
      </c>
      <c r="BK75" s="15">
        <v>7.9538760000000003E-3</v>
      </c>
      <c r="BL75" s="15">
        <v>8.4545369999999994E-4</v>
      </c>
      <c r="BM75" s="15">
        <v>5.7982610699999999E-2</v>
      </c>
      <c r="BN75" s="15">
        <v>3.0326505300000001E-2</v>
      </c>
      <c r="BO75" s="15">
        <v>5.88116214E-2</v>
      </c>
    </row>
    <row r="76" spans="1:67" ht="15.75" x14ac:dyDescent="0.25">
      <c r="A76" s="1" t="s">
        <v>109</v>
      </c>
      <c r="B76" s="16" t="s">
        <v>86</v>
      </c>
      <c r="C76" s="1" t="s">
        <v>119</v>
      </c>
      <c r="D76" s="1" t="s">
        <v>120</v>
      </c>
      <c r="E76" s="1">
        <v>3</v>
      </c>
      <c r="F76" s="17">
        <v>49.644900000000007</v>
      </c>
      <c r="G76" s="2">
        <v>0</v>
      </c>
      <c r="H76" s="18">
        <v>-600</v>
      </c>
      <c r="I76" s="18">
        <v>-400</v>
      </c>
      <c r="J76" s="3">
        <v>2.16</v>
      </c>
      <c r="K76" s="3">
        <v>3.21</v>
      </c>
      <c r="L76" s="4">
        <v>54.1</v>
      </c>
      <c r="M76" s="4">
        <v>25.36</v>
      </c>
      <c r="N76" s="5">
        <f t="shared" si="6"/>
        <v>14.076720331987437</v>
      </c>
      <c r="O76" s="6">
        <v>2.2265092866756393</v>
      </c>
      <c r="P76" s="6">
        <v>8.6827510094212662E-2</v>
      </c>
      <c r="Q76" s="6">
        <v>0.27291794078061904</v>
      </c>
      <c r="R76" s="6">
        <v>1.2432520915208616</v>
      </c>
      <c r="S76" s="6">
        <v>0.22774850605652761</v>
      </c>
      <c r="T76" s="6">
        <v>9.0973997308209958E-2</v>
      </c>
      <c r="U76" s="6">
        <v>0.23504236877523557</v>
      </c>
      <c r="V76" s="6">
        <v>1.2612425805293856</v>
      </c>
      <c r="W76" s="6">
        <v>2.5864735666218035</v>
      </c>
      <c r="X76" s="6">
        <v>2.349794131897712</v>
      </c>
      <c r="Y76" s="6">
        <v>7.464433198743832E-2</v>
      </c>
      <c r="Z76" s="6">
        <v>5.0707187079407808E-2</v>
      </c>
      <c r="AA76" s="6">
        <v>5.6296497083894115E-2</v>
      </c>
      <c r="AB76" s="6">
        <v>3.0272385464333778</v>
      </c>
      <c r="AC76" s="6">
        <v>2.3583492148945718E-2</v>
      </c>
      <c r="AD76" s="6">
        <v>0.16199039928218933</v>
      </c>
      <c r="AE76" s="6">
        <v>1.2091615074024224E-2</v>
      </c>
      <c r="AF76" s="6">
        <v>8.9386282637954242E-2</v>
      </c>
      <c r="AG76" s="7">
        <f t="shared" si="1"/>
        <v>17.569390712299999</v>
      </c>
      <c r="AH76" s="8">
        <f t="shared" si="2"/>
        <v>16.429512760000001</v>
      </c>
      <c r="AI76" s="9">
        <f t="shared" si="3"/>
        <v>1.0102430979999999</v>
      </c>
      <c r="AJ76" s="10">
        <f t="shared" si="4"/>
        <v>17.439755857999998</v>
      </c>
      <c r="AK76" s="11">
        <f t="shared" si="5"/>
        <v>0.12963485429999999</v>
      </c>
      <c r="AL76" s="12">
        <v>0.62628410000000001</v>
      </c>
      <c r="AM76" s="12">
        <v>0.46275579999999999</v>
      </c>
      <c r="AN76" s="12">
        <v>1.41316175</v>
      </c>
      <c r="AO76" s="13">
        <v>1.5420913590000001</v>
      </c>
      <c r="AP76" s="13">
        <v>2.4087624540000001</v>
      </c>
      <c r="AQ76" s="13">
        <v>0.88105418000000002</v>
      </c>
      <c r="AR76" s="13">
        <v>0.93294114900000003</v>
      </c>
      <c r="AS76" s="13">
        <v>0.99942855100000005</v>
      </c>
      <c r="AT76" s="13">
        <v>3.7142924120000003</v>
      </c>
      <c r="AU76" s="13">
        <v>2.242483124</v>
      </c>
      <c r="AV76" s="13">
        <v>0.160784805</v>
      </c>
      <c r="AW76" s="13">
        <v>0.64080597300000008</v>
      </c>
      <c r="AX76" s="13">
        <v>0.26902410900000001</v>
      </c>
      <c r="AY76" s="13">
        <v>0.13564299400000002</v>
      </c>
      <c r="AZ76" s="14">
        <v>3.0517034999999998E-2</v>
      </c>
      <c r="BA76" s="14">
        <v>1.0457109999999999E-2</v>
      </c>
      <c r="BB76" s="14">
        <v>0.28647358999999994</v>
      </c>
      <c r="BC76" s="14">
        <v>9.8865015999999986E-2</v>
      </c>
      <c r="BD76" s="14">
        <v>0.22026892899999997</v>
      </c>
      <c r="BE76" s="14">
        <v>0.16098759599999998</v>
      </c>
      <c r="BF76" s="14">
        <v>0.13070241699999999</v>
      </c>
      <c r="BG76" s="14">
        <v>3.3177986999999999E-2</v>
      </c>
      <c r="BH76" s="14">
        <v>3.0068487999999997E-2</v>
      </c>
      <c r="BI76" s="14">
        <v>8.7249299999999988E-3</v>
      </c>
      <c r="BJ76" s="15">
        <v>1.64991897E-2</v>
      </c>
      <c r="BK76" s="15">
        <v>6.8199893999999995E-3</v>
      </c>
      <c r="BL76" s="15">
        <v>1.6715726999999999E-3</v>
      </c>
      <c r="BM76" s="15">
        <v>4.7998874699999999E-2</v>
      </c>
      <c r="BN76" s="15">
        <v>1.8296126100000001E-2</v>
      </c>
      <c r="BO76" s="15">
        <v>3.8349101699999999E-2</v>
      </c>
    </row>
    <row r="77" spans="1:67" ht="15.75" x14ac:dyDescent="0.25">
      <c r="A77" s="1" t="s">
        <v>109</v>
      </c>
      <c r="B77" s="16" t="s">
        <v>87</v>
      </c>
      <c r="C77" s="1" t="s">
        <v>119</v>
      </c>
      <c r="D77" s="1" t="s">
        <v>120</v>
      </c>
      <c r="E77" s="1">
        <v>4</v>
      </c>
      <c r="F77" s="17">
        <v>12.870900000000001</v>
      </c>
      <c r="G77" s="2">
        <v>0</v>
      </c>
      <c r="H77" s="18">
        <v>-700</v>
      </c>
      <c r="I77" s="18">
        <v>-400</v>
      </c>
      <c r="J77" s="3">
        <v>2.19</v>
      </c>
      <c r="K77" s="3">
        <v>3.86</v>
      </c>
      <c r="L77" s="4">
        <v>53.86</v>
      </c>
      <c r="M77" s="4">
        <v>22.7</v>
      </c>
      <c r="N77" s="5">
        <f t="shared" si="6"/>
        <v>16.115580680747602</v>
      </c>
      <c r="O77" s="6">
        <v>3.2025937972952438</v>
      </c>
      <c r="P77" s="6">
        <v>9.3360887403130227E-2</v>
      </c>
      <c r="Q77" s="6">
        <v>0.58675361920680746</v>
      </c>
      <c r="R77" s="6">
        <v>1.0573988196322748</v>
      </c>
      <c r="S77" s="6">
        <v>0.55230340069898198</v>
      </c>
      <c r="T77" s="6">
        <v>0.16713774806260445</v>
      </c>
      <c r="U77" s="6">
        <v>0.34055130831180669</v>
      </c>
      <c r="V77" s="6">
        <v>1.1818421601580305</v>
      </c>
      <c r="W77" s="6">
        <v>2.2759841027199514</v>
      </c>
      <c r="X77" s="6">
        <v>2.1806106154079927</v>
      </c>
      <c r="Y77" s="6">
        <v>0.11835407628020057</v>
      </c>
      <c r="Z77" s="6">
        <v>0.37628079623157568</v>
      </c>
      <c r="AA77" s="6">
        <v>6.0945532897735896E-2</v>
      </c>
      <c r="AB77" s="6">
        <v>3.5130389667223825</v>
      </c>
      <c r="AC77" s="6">
        <v>4.5342418781340224E-2</v>
      </c>
      <c r="AD77" s="6">
        <v>0.10908756116091781</v>
      </c>
      <c r="AE77" s="6">
        <v>0.20219428506306031</v>
      </c>
      <c r="AF77" s="6">
        <v>5.1800584713569367E-2</v>
      </c>
      <c r="AG77" s="7">
        <f t="shared" si="1"/>
        <v>10.571154415000002</v>
      </c>
      <c r="AH77" s="8">
        <f t="shared" si="2"/>
        <v>9.1189246570000009</v>
      </c>
      <c r="AI77" s="9">
        <f t="shared" si="3"/>
        <v>1.3213962089999998</v>
      </c>
      <c r="AJ77" s="10">
        <f t="shared" si="4"/>
        <v>10.440320866000002</v>
      </c>
      <c r="AK77" s="11">
        <f t="shared" si="5"/>
        <v>0.13083354899999999</v>
      </c>
      <c r="AL77" s="12">
        <v>0.29127930000000002</v>
      </c>
      <c r="AM77" s="12">
        <v>0.29592875000000002</v>
      </c>
      <c r="AN77" s="12">
        <v>1.44650675</v>
      </c>
      <c r="AO77" s="13">
        <v>0.96441281500000009</v>
      </c>
      <c r="AP77" s="13">
        <v>1.2687819260000002</v>
      </c>
      <c r="AQ77" s="13">
        <v>0.59913436000000009</v>
      </c>
      <c r="AR77" s="13">
        <v>0.41624575000000003</v>
      </c>
      <c r="AS77" s="13">
        <v>0.56608692100000002</v>
      </c>
      <c r="AT77" s="13">
        <v>1.9777070330000002</v>
      </c>
      <c r="AU77" s="13">
        <v>0.456637605</v>
      </c>
      <c r="AV77" s="13">
        <v>0.13840444900000001</v>
      </c>
      <c r="AW77" s="13">
        <v>0.312293392</v>
      </c>
      <c r="AX77" s="13">
        <v>0.22679858300000003</v>
      </c>
      <c r="AY77" s="13">
        <v>0.158707023</v>
      </c>
      <c r="AZ77" s="14">
        <v>5.2575706999999992E-2</v>
      </c>
      <c r="BA77" s="14">
        <v>8.3410195999999992E-2</v>
      </c>
      <c r="BB77" s="14">
        <v>0.56032349699999995</v>
      </c>
      <c r="BC77" s="14">
        <v>0.13516935199999999</v>
      </c>
      <c r="BD77" s="14">
        <v>0.15744572599999998</v>
      </c>
      <c r="BE77" s="14">
        <v>0.11919622599999999</v>
      </c>
      <c r="BF77" s="14">
        <v>0.14604333099999997</v>
      </c>
      <c r="BG77" s="14">
        <v>2.9205430999999997E-2</v>
      </c>
      <c r="BH77" s="14">
        <v>2.4498214999999997E-2</v>
      </c>
      <c r="BI77" s="14">
        <v>1.3528527999999998E-2</v>
      </c>
      <c r="BJ77" s="15">
        <v>1.1325654899999999E-2</v>
      </c>
      <c r="BK77" s="15">
        <v>7.5934341000000001E-3</v>
      </c>
      <c r="BL77" s="15">
        <v>1.0746351E-3</v>
      </c>
      <c r="BM77" s="15">
        <v>4.2894060300000002E-2</v>
      </c>
      <c r="BN77" s="15">
        <v>3.6009036000000001E-2</v>
      </c>
      <c r="BO77" s="15">
        <v>3.1936728599999999E-2</v>
      </c>
    </row>
    <row r="78" spans="1:67" ht="15.75" x14ac:dyDescent="0.25">
      <c r="A78" s="1" t="s">
        <v>109</v>
      </c>
      <c r="B78" s="16" t="s">
        <v>88</v>
      </c>
      <c r="C78" s="1" t="s">
        <v>119</v>
      </c>
      <c r="D78" s="1" t="s">
        <v>120</v>
      </c>
      <c r="E78" s="1">
        <v>5</v>
      </c>
      <c r="F78" s="17">
        <v>42.903000000000006</v>
      </c>
      <c r="G78" s="2">
        <v>1</v>
      </c>
      <c r="H78" s="18">
        <v>-500</v>
      </c>
      <c r="I78" s="18">
        <v>-300</v>
      </c>
      <c r="J78" s="3">
        <v>1.63</v>
      </c>
      <c r="K78" s="3">
        <v>3.89</v>
      </c>
      <c r="L78" s="4">
        <v>61.989999999999995</v>
      </c>
      <c r="M78" s="4">
        <v>29.71</v>
      </c>
      <c r="N78" s="5">
        <f t="shared" si="6"/>
        <v>18.012070549999997</v>
      </c>
      <c r="O78" s="6">
        <v>2.9245941506024091</v>
      </c>
      <c r="P78" s="6">
        <v>4.6265662650602411E-2</v>
      </c>
      <c r="Q78" s="6">
        <v>0.99786976445783115</v>
      </c>
      <c r="R78" s="6">
        <v>2.6506885373493971</v>
      </c>
      <c r="S78" s="6">
        <v>0.16484403614457829</v>
      </c>
      <c r="T78" s="6">
        <v>0.20544628915662649</v>
      </c>
      <c r="U78" s="6">
        <v>0.10629856024096383</v>
      </c>
      <c r="V78" s="6">
        <v>2.7013314337349397</v>
      </c>
      <c r="W78" s="6">
        <v>5.8904392951807214</v>
      </c>
      <c r="X78" s="6">
        <v>1.0314075903614457</v>
      </c>
      <c r="Y78" s="6">
        <v>0.12996889638554215</v>
      </c>
      <c r="Z78" s="6">
        <v>0.20735934939759035</v>
      </c>
      <c r="AA78" s="6">
        <v>7.1354431325301199E-2</v>
      </c>
      <c r="AB78" s="6">
        <v>0.69901503614457838</v>
      </c>
      <c r="AC78" s="6">
        <v>1.257375361445783E-2</v>
      </c>
      <c r="AD78" s="6">
        <v>8.5726903614457811E-2</v>
      </c>
      <c r="AE78" s="6">
        <v>1.4732912650602408E-2</v>
      </c>
      <c r="AF78" s="6">
        <v>7.2153946987951814E-2</v>
      </c>
      <c r="AG78" s="7">
        <f t="shared" si="1"/>
        <v>33.340020250499997</v>
      </c>
      <c r="AH78" s="8">
        <f t="shared" si="2"/>
        <v>31.895441889000004</v>
      </c>
      <c r="AI78" s="9">
        <f t="shared" si="3"/>
        <v>1.1315010900000002</v>
      </c>
      <c r="AJ78" s="10">
        <f t="shared" si="4"/>
        <v>33.026942978999998</v>
      </c>
      <c r="AK78" s="11">
        <f t="shared" si="5"/>
        <v>0.31307727149999998</v>
      </c>
      <c r="AL78" s="12">
        <v>0.80613975000000004</v>
      </c>
      <c r="AM78" s="12">
        <v>1.17563225</v>
      </c>
      <c r="AN78" s="12">
        <v>1.38021715</v>
      </c>
      <c r="AO78" s="13">
        <v>1.3779409040000001</v>
      </c>
      <c r="AP78" s="13">
        <v>3.6011449360000003</v>
      </c>
      <c r="AQ78" s="13">
        <v>1.6257752050000001</v>
      </c>
      <c r="AR78" s="13">
        <v>2.5832353170000002</v>
      </c>
      <c r="AS78" s="13">
        <v>0.58549496200000006</v>
      </c>
      <c r="AT78" s="13">
        <v>4.3528657019999999</v>
      </c>
      <c r="AU78" s="13">
        <v>11.704785885000001</v>
      </c>
      <c r="AV78" s="13">
        <v>0.37726422400000004</v>
      </c>
      <c r="AW78" s="13">
        <v>1.445841068</v>
      </c>
      <c r="AX78" s="13">
        <v>0.58443904000000002</v>
      </c>
      <c r="AY78" s="13">
        <v>0.29466549600000003</v>
      </c>
      <c r="AZ78" s="14">
        <v>8.7562709999999995E-3</v>
      </c>
      <c r="BA78" s="14">
        <v>5.6144199999999989E-4</v>
      </c>
      <c r="BB78" s="14">
        <v>3.4007343999999995E-2</v>
      </c>
      <c r="BC78" s="14">
        <v>0.11465076999999999</v>
      </c>
      <c r="BD78" s="14">
        <v>0.40101314999999993</v>
      </c>
      <c r="BE78" s="14">
        <v>0.18254312699999997</v>
      </c>
      <c r="BF78" s="14">
        <v>0.31122590299999997</v>
      </c>
      <c r="BG78" s="14">
        <v>3.9161421999999994E-2</v>
      </c>
      <c r="BH78" s="14">
        <v>3.6191777999999994E-2</v>
      </c>
      <c r="BI78" s="14">
        <v>3.3898829999999998E-3</v>
      </c>
      <c r="BJ78" s="15">
        <v>8.7675210000000003E-3</v>
      </c>
      <c r="BK78" s="15">
        <v>2.0233111499999998E-2</v>
      </c>
      <c r="BL78" s="15">
        <v>2.3379678000000001E-3</v>
      </c>
      <c r="BM78" s="15">
        <v>0.16669386089999999</v>
      </c>
      <c r="BN78" s="15">
        <v>8.5984472699999995E-2</v>
      </c>
      <c r="BO78" s="15">
        <v>2.90603376E-2</v>
      </c>
    </row>
    <row r="79" spans="1:67" ht="15.75" x14ac:dyDescent="0.25">
      <c r="A79" s="1" t="s">
        <v>109</v>
      </c>
      <c r="B79" s="16" t="s">
        <v>89</v>
      </c>
      <c r="C79" s="1" t="s">
        <v>119</v>
      </c>
      <c r="D79" s="1" t="s">
        <v>120</v>
      </c>
      <c r="E79" s="1">
        <v>6</v>
      </c>
      <c r="F79" s="17">
        <v>17.161200000000001</v>
      </c>
      <c r="G79" s="2">
        <v>1</v>
      </c>
      <c r="H79" s="18">
        <v>-900</v>
      </c>
      <c r="I79" s="18">
        <v>-400</v>
      </c>
      <c r="J79" s="3">
        <v>0.627</v>
      </c>
      <c r="K79" s="3">
        <v>4.2</v>
      </c>
      <c r="L79" s="4">
        <v>49.17</v>
      </c>
      <c r="M79" s="4">
        <v>14.86</v>
      </c>
      <c r="N79" s="5">
        <f t="shared" si="6"/>
        <v>19.717844265617771</v>
      </c>
      <c r="O79" s="6">
        <v>2.7830485330865344</v>
      </c>
      <c r="P79" s="6">
        <v>8.8138121240166581E-2</v>
      </c>
      <c r="Q79" s="6">
        <v>0.67607546737621471</v>
      </c>
      <c r="R79" s="6">
        <v>1.884654952336881</v>
      </c>
      <c r="S79" s="6">
        <v>0.54362311429893562</v>
      </c>
      <c r="T79" s="6">
        <v>0.20828896807033784</v>
      </c>
      <c r="U79" s="6">
        <v>0.23233682554372975</v>
      </c>
      <c r="V79" s="6">
        <v>1.8717372309116151</v>
      </c>
      <c r="W79" s="6">
        <v>4.0787081536325767</v>
      </c>
      <c r="X79" s="6">
        <v>2.379656848681166</v>
      </c>
      <c r="Y79" s="6">
        <v>8.799218139750116E-2</v>
      </c>
      <c r="Z79" s="6">
        <v>0.19098441462285978</v>
      </c>
      <c r="AA79" s="6">
        <v>5.5897208699676071E-2</v>
      </c>
      <c r="AB79" s="6">
        <v>4.3478281166126802</v>
      </c>
      <c r="AC79" s="6">
        <v>3.9350222119389169E-2</v>
      </c>
      <c r="AD79" s="6">
        <v>0.16807060620083294</v>
      </c>
      <c r="AE79" s="6">
        <v>1.9632010643220732E-2</v>
      </c>
      <c r="AF79" s="6">
        <v>6.1821290143452112E-2</v>
      </c>
      <c r="AG79" s="7">
        <f t="shared" si="1"/>
        <v>7.1398727313999988</v>
      </c>
      <c r="AH79" s="8">
        <f t="shared" si="2"/>
        <v>6.2066643399999997</v>
      </c>
      <c r="AI79" s="9">
        <f t="shared" si="3"/>
        <v>0.8483442539999998</v>
      </c>
      <c r="AJ79" s="10">
        <f t="shared" si="4"/>
        <v>7.0550085939999985</v>
      </c>
      <c r="AK79" s="11">
        <f t="shared" si="5"/>
        <v>8.4864137399999998E-2</v>
      </c>
      <c r="AL79" s="12">
        <v>0.11756810000000001</v>
      </c>
      <c r="AM79" s="12">
        <v>0.17508335</v>
      </c>
      <c r="AN79" s="12">
        <v>0.7074821</v>
      </c>
      <c r="AO79" s="13">
        <v>0.53568496399999999</v>
      </c>
      <c r="AP79" s="13">
        <v>0.77708073600000005</v>
      </c>
      <c r="AQ79" s="13">
        <v>0.80222254700000006</v>
      </c>
      <c r="AR79" s="13">
        <v>0.34202870700000004</v>
      </c>
      <c r="AS79" s="13">
        <v>0.37463982800000001</v>
      </c>
      <c r="AT79" s="13">
        <v>1.1496379160000001</v>
      </c>
      <c r="AU79" s="13">
        <v>0.56373339900000008</v>
      </c>
      <c r="AV79" s="13">
        <v>0.12304329800000001</v>
      </c>
      <c r="AW79" s="13">
        <v>0.164173974</v>
      </c>
      <c r="AX79" s="13">
        <v>0.26705013500000002</v>
      </c>
      <c r="AY79" s="13">
        <v>0.10723528600000001</v>
      </c>
      <c r="AZ79" s="14">
        <v>8.5136309999999989E-3</v>
      </c>
      <c r="BA79" s="14">
        <v>1.5109394999999998E-2</v>
      </c>
      <c r="BB79" s="14">
        <v>0.11399631599999999</v>
      </c>
      <c r="BC79" s="14">
        <v>6.7820575999999994E-2</v>
      </c>
      <c r="BD79" s="14">
        <v>0.28817442899999995</v>
      </c>
      <c r="BE79" s="14">
        <v>0.13817808799999998</v>
      </c>
      <c r="BF79" s="14">
        <v>0.15639630799999998</v>
      </c>
      <c r="BG79" s="14">
        <v>2.4450360999999997E-2</v>
      </c>
      <c r="BH79" s="14">
        <v>3.0265969999999996E-2</v>
      </c>
      <c r="BI79" s="14">
        <v>5.4391799999999992E-3</v>
      </c>
      <c r="BJ79" s="15">
        <v>1.1763492299999999E-2</v>
      </c>
      <c r="BK79" s="15">
        <v>1.3451337899999999E-2</v>
      </c>
      <c r="BL79" s="15">
        <v>8.828757E-4</v>
      </c>
      <c r="BM79" s="15">
        <v>3.5076661199999998E-2</v>
      </c>
      <c r="BN79" s="15">
        <v>7.7153958000000002E-3</v>
      </c>
      <c r="BO79" s="15">
        <v>1.5974374499999999E-2</v>
      </c>
    </row>
    <row r="80" spans="1:67" ht="15.75" x14ac:dyDescent="0.25">
      <c r="A80" s="1" t="s">
        <v>109</v>
      </c>
      <c r="B80" s="16" t="s">
        <v>90</v>
      </c>
      <c r="C80" s="1" t="s">
        <v>119</v>
      </c>
      <c r="D80" s="1" t="s">
        <v>120</v>
      </c>
      <c r="E80" s="1">
        <v>7</v>
      </c>
      <c r="F80" s="17">
        <v>17.774100000000001</v>
      </c>
      <c r="G80" s="2">
        <v>1</v>
      </c>
      <c r="H80" s="18">
        <v>-800</v>
      </c>
      <c r="I80" s="18">
        <v>-500</v>
      </c>
      <c r="J80" s="3">
        <v>2.79</v>
      </c>
      <c r="K80" s="3">
        <v>2.97</v>
      </c>
      <c r="L80" s="4">
        <v>53.14</v>
      </c>
      <c r="M80" s="4">
        <v>29.32</v>
      </c>
      <c r="N80" s="5">
        <f t="shared" si="6"/>
        <v>15.536299871087312</v>
      </c>
      <c r="O80" s="6">
        <v>2.6050310996705104</v>
      </c>
      <c r="P80" s="6">
        <v>2.7835617792421743E-2</v>
      </c>
      <c r="Q80" s="6">
        <v>0.17867051688632618</v>
      </c>
      <c r="R80" s="6">
        <v>1.5678642652388797</v>
      </c>
      <c r="S80" s="6">
        <v>0.4333207784184514</v>
      </c>
      <c r="T80" s="6">
        <v>0.19297656507413508</v>
      </c>
      <c r="U80" s="6">
        <v>0.15733826194398681</v>
      </c>
      <c r="V80" s="6">
        <v>1.7180041482701813</v>
      </c>
      <c r="W80" s="6">
        <v>3.7260246499176271</v>
      </c>
      <c r="X80" s="6">
        <v>1.6755078336079074</v>
      </c>
      <c r="Y80" s="6">
        <v>6.0996069192751239E-2</v>
      </c>
      <c r="Z80" s="6">
        <v>0.17491967051070842</v>
      </c>
      <c r="AA80" s="6">
        <v>3.2844896210873144E-2</v>
      </c>
      <c r="AB80" s="6">
        <v>2.751944975288303</v>
      </c>
      <c r="AC80" s="6">
        <v>3.9798857084019763E-2</v>
      </c>
      <c r="AD80" s="6">
        <v>0.11897087314662273</v>
      </c>
      <c r="AE80" s="6">
        <v>1.3772942751235584E-2</v>
      </c>
      <c r="AF80" s="6">
        <v>6.0477850082372331E-2</v>
      </c>
      <c r="AG80" s="7">
        <f t="shared" si="1"/>
        <v>6.1657074787999999</v>
      </c>
      <c r="AH80" s="8">
        <f t="shared" si="2"/>
        <v>5.5207521140000013</v>
      </c>
      <c r="AI80" s="9">
        <f t="shared" si="3"/>
        <v>0.58024626300000004</v>
      </c>
      <c r="AJ80" s="10">
        <f t="shared" si="4"/>
        <v>6.1009983770000007</v>
      </c>
      <c r="AK80" s="11">
        <f t="shared" si="5"/>
        <v>6.4709101800000002E-2</v>
      </c>
      <c r="AL80" s="12">
        <v>0.14569685000000002</v>
      </c>
      <c r="AM80" s="12">
        <v>0.16952195</v>
      </c>
      <c r="AN80" s="12">
        <v>0.57462275000000007</v>
      </c>
      <c r="AO80" s="13">
        <v>0.58969756400000006</v>
      </c>
      <c r="AP80" s="13">
        <v>0.70182561300000001</v>
      </c>
      <c r="AQ80" s="13">
        <v>0.63213962700000004</v>
      </c>
      <c r="AR80" s="13">
        <v>0.40198350400000005</v>
      </c>
      <c r="AS80" s="13">
        <v>0.28251347200000004</v>
      </c>
      <c r="AT80" s="13">
        <v>1.046875295</v>
      </c>
      <c r="AU80" s="13">
        <v>0.33351564</v>
      </c>
      <c r="AV80" s="13">
        <v>8.881504300000001E-2</v>
      </c>
      <c r="AW80" s="13">
        <v>0.28142024400000004</v>
      </c>
      <c r="AX80" s="13">
        <v>0.156719262</v>
      </c>
      <c r="AY80" s="13">
        <v>0.1154053</v>
      </c>
      <c r="AZ80" s="14">
        <v>5.6373359999999997E-3</v>
      </c>
      <c r="BA80" s="14">
        <v>9.8488249999999986E-3</v>
      </c>
      <c r="BB80" s="14">
        <v>8.2942776999999995E-2</v>
      </c>
      <c r="BC80" s="14">
        <v>5.5434140999999992E-2</v>
      </c>
      <c r="BD80" s="14">
        <v>0.17935544399999998</v>
      </c>
      <c r="BE80" s="14">
        <v>0.10866666099999998</v>
      </c>
      <c r="BF80" s="14">
        <v>0.10688561599999999</v>
      </c>
      <c r="BG80" s="14">
        <v>1.3164904999999999E-2</v>
      </c>
      <c r="BH80" s="14">
        <v>1.3672089999999998E-2</v>
      </c>
      <c r="BI80" s="14">
        <v>4.6384679999999998E-3</v>
      </c>
      <c r="BJ80" s="15">
        <v>8.4388877999999994E-3</v>
      </c>
      <c r="BK80" s="15">
        <v>1.30404897E-2</v>
      </c>
      <c r="BL80" s="15">
        <v>1.0128321E-3</v>
      </c>
      <c r="BM80" s="15">
        <v>1.7342942399999998E-2</v>
      </c>
      <c r="BN80" s="15">
        <v>5.9813396999999994E-3</v>
      </c>
      <c r="BO80" s="15">
        <v>1.8892610099999999E-2</v>
      </c>
    </row>
    <row r="81" spans="1:67" ht="15.75" x14ac:dyDescent="0.25">
      <c r="A81" s="1" t="s">
        <v>109</v>
      </c>
      <c r="B81" s="16" t="s">
        <v>91</v>
      </c>
      <c r="C81" s="1" t="s">
        <v>119</v>
      </c>
      <c r="D81" s="1" t="s">
        <v>120</v>
      </c>
      <c r="E81" s="1">
        <v>8</v>
      </c>
      <c r="F81" s="17">
        <v>10.4193</v>
      </c>
      <c r="G81" s="2">
        <v>0</v>
      </c>
      <c r="H81" s="18">
        <v>-600</v>
      </c>
      <c r="I81" s="18">
        <v>-300</v>
      </c>
      <c r="J81" s="3">
        <v>1.49</v>
      </c>
      <c r="K81" s="3">
        <v>6.43</v>
      </c>
      <c r="L81" s="4">
        <v>74.08</v>
      </c>
      <c r="M81" s="4">
        <v>53.92</v>
      </c>
      <c r="N81" s="5">
        <f t="shared" si="6"/>
        <v>18.764596794818651</v>
      </c>
      <c r="O81" s="6">
        <v>3.4115427737478412</v>
      </c>
      <c r="P81" s="6">
        <v>0.34965014853195164</v>
      </c>
      <c r="Q81" s="6">
        <v>0.56942509740932645</v>
      </c>
      <c r="R81" s="6">
        <v>1.8354540559585493</v>
      </c>
      <c r="S81" s="6">
        <v>0.64405313989637303</v>
      </c>
      <c r="T81" s="6">
        <v>0.24091325734024177</v>
      </c>
      <c r="U81" s="6">
        <v>0.54165459758203804</v>
      </c>
      <c r="V81" s="6">
        <v>1.5200406231433503</v>
      </c>
      <c r="W81" s="6">
        <v>3.1074722521588947</v>
      </c>
      <c r="X81" s="6">
        <v>2.1378280103626945</v>
      </c>
      <c r="Y81" s="6">
        <v>0.22894172711571673</v>
      </c>
      <c r="Z81" s="6">
        <v>0.6045580103626943</v>
      </c>
      <c r="AA81" s="6">
        <v>0.20903008497409326</v>
      </c>
      <c r="AB81" s="6">
        <v>2.9795323523316064</v>
      </c>
      <c r="AC81" s="6">
        <v>3.9253468393782381E-2</v>
      </c>
      <c r="AD81" s="6">
        <v>0.19625721934369603</v>
      </c>
      <c r="AE81" s="6">
        <v>6.465220207253887E-2</v>
      </c>
      <c r="AF81" s="6">
        <v>8.4337774093264262E-2</v>
      </c>
      <c r="AG81" s="7">
        <f t="shared" si="1"/>
        <v>10.593243507000002</v>
      </c>
      <c r="AH81" s="8">
        <f t="shared" si="2"/>
        <v>8.904142589000001</v>
      </c>
      <c r="AI81" s="9">
        <f t="shared" si="3"/>
        <v>1.5676619919999997</v>
      </c>
      <c r="AJ81" s="10">
        <f t="shared" si="4"/>
        <v>10.471804581000001</v>
      </c>
      <c r="AK81" s="11">
        <f t="shared" si="5"/>
        <v>0.12143892599999999</v>
      </c>
      <c r="AL81" s="12">
        <v>0.26181545000000001</v>
      </c>
      <c r="AM81" s="12">
        <v>0.26150670000000004</v>
      </c>
      <c r="AN81" s="12">
        <v>1.44920425</v>
      </c>
      <c r="AO81" s="13">
        <v>1.2431243190000001</v>
      </c>
      <c r="AP81" s="13">
        <v>1.0245849600000001</v>
      </c>
      <c r="AQ81" s="13">
        <v>0.88329091800000004</v>
      </c>
      <c r="AR81" s="13">
        <v>0.25152029600000003</v>
      </c>
      <c r="AS81" s="13">
        <v>0.52052250799999999</v>
      </c>
      <c r="AT81" s="13">
        <v>1.7695103570000001</v>
      </c>
      <c r="AU81" s="13">
        <v>0.38723060300000001</v>
      </c>
      <c r="AV81" s="13">
        <v>0.12296949700000001</v>
      </c>
      <c r="AW81" s="13">
        <v>0.241323593</v>
      </c>
      <c r="AX81" s="13">
        <v>0.28941589300000004</v>
      </c>
      <c r="AY81" s="13">
        <v>0.198123245</v>
      </c>
      <c r="AZ81" s="14">
        <v>3.7069999999999999E-2</v>
      </c>
      <c r="BA81" s="14">
        <v>0.37767118199999994</v>
      </c>
      <c r="BB81" s="14">
        <v>0.59623623899999989</v>
      </c>
      <c r="BC81" s="14">
        <v>7.2492069999999992E-2</v>
      </c>
      <c r="BD81" s="14">
        <v>0.17383066599999997</v>
      </c>
      <c r="BE81" s="14">
        <v>0.10345360799999999</v>
      </c>
      <c r="BF81" s="14">
        <v>0.11914331699999998</v>
      </c>
      <c r="BG81" s="14">
        <v>1.5582205999999998E-2</v>
      </c>
      <c r="BH81" s="14">
        <v>3.2335149999999993E-2</v>
      </c>
      <c r="BI81" s="14">
        <v>3.9847553999999993E-2</v>
      </c>
      <c r="BJ81" s="15">
        <v>1.00941309E-2</v>
      </c>
      <c r="BK81" s="15">
        <v>3.9826647E-2</v>
      </c>
      <c r="BL81" s="15">
        <v>1.1159127E-3</v>
      </c>
      <c r="BM81" s="15">
        <v>2.2416118199999998E-2</v>
      </c>
      <c r="BN81" s="15">
        <v>1.4739335099999999E-2</v>
      </c>
      <c r="BO81" s="15">
        <v>3.3246782099999997E-2</v>
      </c>
    </row>
    <row r="82" spans="1:67" ht="15.75" x14ac:dyDescent="0.25">
      <c r="A82" s="1" t="s">
        <v>109</v>
      </c>
      <c r="B82" s="16" t="s">
        <v>92</v>
      </c>
      <c r="C82" s="1" t="s">
        <v>119</v>
      </c>
      <c r="D82" s="1" t="s">
        <v>120</v>
      </c>
      <c r="E82" s="1">
        <v>9</v>
      </c>
      <c r="F82" s="17">
        <v>12.258000000000001</v>
      </c>
      <c r="G82" s="2">
        <v>0</v>
      </c>
      <c r="H82" s="18">
        <v>-700</v>
      </c>
      <c r="I82" s="18">
        <v>-400</v>
      </c>
      <c r="J82" s="3">
        <v>4.47</v>
      </c>
      <c r="K82" s="3">
        <v>5.37</v>
      </c>
      <c r="L82" s="4">
        <v>36.03</v>
      </c>
      <c r="M82" s="4">
        <v>11.99</v>
      </c>
      <c r="N82" s="5">
        <f t="shared" si="6"/>
        <v>14.699811265723742</v>
      </c>
      <c r="O82" s="6">
        <v>3.3190151579897682</v>
      </c>
      <c r="P82" s="6">
        <v>7.534494733674392E-2</v>
      </c>
      <c r="Q82" s="6">
        <v>0.71426428528438168</v>
      </c>
      <c r="R82" s="6">
        <v>0.99426637014745722</v>
      </c>
      <c r="S82" s="6">
        <v>0.50402414986458033</v>
      </c>
      <c r="T82" s="6">
        <v>0.13083065302437558</v>
      </c>
      <c r="U82" s="6">
        <v>0.46477320794462845</v>
      </c>
      <c r="V82" s="6">
        <v>1.1284977538368943</v>
      </c>
      <c r="W82" s="6">
        <v>1.7578191694252181</v>
      </c>
      <c r="X82" s="6">
        <v>1.9568166987661753</v>
      </c>
      <c r="Y82" s="6">
        <v>0.13122710683117669</v>
      </c>
      <c r="Z82" s="6">
        <v>0.5704964309359013</v>
      </c>
      <c r="AA82" s="6">
        <v>7.3936919049052072E-2</v>
      </c>
      <c r="AB82" s="6">
        <v>2.480752524826964</v>
      </c>
      <c r="AC82" s="6">
        <v>6.3742558531447488E-2</v>
      </c>
      <c r="AD82" s="6">
        <v>0.14125777309659945</v>
      </c>
      <c r="AE82" s="6">
        <v>4.2056033704483903E-3</v>
      </c>
      <c r="AF82" s="6">
        <v>0.188539955461932</v>
      </c>
      <c r="AG82" s="7">
        <f t="shared" si="1"/>
        <v>16.389772597899999</v>
      </c>
      <c r="AH82" s="8">
        <f t="shared" si="2"/>
        <v>14.645565507999997</v>
      </c>
      <c r="AI82" s="9">
        <f t="shared" si="3"/>
        <v>1.6115077139999998</v>
      </c>
      <c r="AJ82" s="10">
        <f t="shared" si="4"/>
        <v>16.257073222000002</v>
      </c>
      <c r="AK82" s="11">
        <f t="shared" si="5"/>
        <v>0.1326993759</v>
      </c>
      <c r="AL82" s="12">
        <v>0.60084570000000004</v>
      </c>
      <c r="AM82" s="12">
        <v>0.35213685</v>
      </c>
      <c r="AN82" s="12">
        <v>1.4893216</v>
      </c>
      <c r="AO82" s="13">
        <v>1.9113112740000002</v>
      </c>
      <c r="AP82" s="13">
        <v>2.1749908929999999</v>
      </c>
      <c r="AQ82" s="13">
        <v>1.0170686120000001</v>
      </c>
      <c r="AR82" s="13">
        <v>0.71078148600000002</v>
      </c>
      <c r="AS82" s="13">
        <v>1.0931112160000001</v>
      </c>
      <c r="AT82" s="13">
        <v>3.6271074790000002</v>
      </c>
      <c r="AU82" s="13">
        <v>0.49116187500000003</v>
      </c>
      <c r="AV82" s="13">
        <v>0.24262605900000001</v>
      </c>
      <c r="AW82" s="13">
        <v>0.46135113700000002</v>
      </c>
      <c r="AX82" s="13">
        <v>0.32182102000000001</v>
      </c>
      <c r="AY82" s="13">
        <v>0.15193030700000001</v>
      </c>
      <c r="AZ82" s="14">
        <v>5.2015275999999992E-2</v>
      </c>
      <c r="BA82" s="14">
        <v>3.4597093999999995E-2</v>
      </c>
      <c r="BB82" s="14">
        <v>0.83444098199999994</v>
      </c>
      <c r="BC82" s="14">
        <v>9.502591199999999E-2</v>
      </c>
      <c r="BD82" s="14">
        <v>0.25208577299999996</v>
      </c>
      <c r="BE82" s="14">
        <v>0.14386563699999999</v>
      </c>
      <c r="BF82" s="14">
        <v>0.12293928499999998</v>
      </c>
      <c r="BG82" s="14">
        <v>1.1709064999999999E-2</v>
      </c>
      <c r="BH82" s="14">
        <v>4.0806655999999997E-2</v>
      </c>
      <c r="BI82" s="14">
        <v>2.4022033999999998E-2</v>
      </c>
      <c r="BJ82" s="15">
        <v>1.1949128099999999E-2</v>
      </c>
      <c r="BK82" s="15">
        <v>2.1287051099999999E-2</v>
      </c>
      <c r="BL82" s="15">
        <v>8.7607169999999999E-4</v>
      </c>
      <c r="BM82" s="15">
        <v>4.2653482199999995E-2</v>
      </c>
      <c r="BN82" s="15">
        <v>8.9624556000000005E-3</v>
      </c>
      <c r="BO82" s="15">
        <v>4.69711872E-2</v>
      </c>
    </row>
    <row r="83" spans="1:67" ht="15.75" x14ac:dyDescent="0.25">
      <c r="A83" s="1" t="s">
        <v>109</v>
      </c>
      <c r="B83" s="16" t="s">
        <v>93</v>
      </c>
      <c r="C83" s="1" t="s">
        <v>119</v>
      </c>
      <c r="D83" s="1" t="s">
        <v>120</v>
      </c>
      <c r="E83" s="1">
        <v>10</v>
      </c>
      <c r="F83" s="17">
        <v>11.032200000000001</v>
      </c>
      <c r="G83" s="2">
        <v>0</v>
      </c>
      <c r="H83" s="18">
        <v>-800</v>
      </c>
      <c r="I83" s="18">
        <v>-500</v>
      </c>
      <c r="J83" s="3">
        <v>1.51</v>
      </c>
      <c r="K83" s="3">
        <v>4.7300000000000004</v>
      </c>
      <c r="L83" s="4">
        <v>34.729999999999997</v>
      </c>
      <c r="M83" s="4">
        <v>12.09</v>
      </c>
      <c r="N83" s="5">
        <f t="shared" si="6"/>
        <v>15.324419419766206</v>
      </c>
      <c r="O83" s="6">
        <v>2.6890137796670204</v>
      </c>
      <c r="P83" s="6">
        <v>5.0058037548707052E-2</v>
      </c>
      <c r="Q83" s="6">
        <v>0.80261961317747077</v>
      </c>
      <c r="R83" s="6">
        <v>1.0549629245483527</v>
      </c>
      <c r="S83" s="6">
        <v>0.13704282678002128</v>
      </c>
      <c r="T83" s="6">
        <v>0.10230583067658518</v>
      </c>
      <c r="U83" s="6">
        <v>0.26806874955720861</v>
      </c>
      <c r="V83" s="6">
        <v>1.2155138561813674</v>
      </c>
      <c r="W83" s="6">
        <v>2.5233634431455898</v>
      </c>
      <c r="X83" s="6">
        <v>2.2166980871413391</v>
      </c>
      <c r="Y83" s="6">
        <v>5.6995071909316332E-2</v>
      </c>
      <c r="Z83" s="6">
        <v>0.1164731987247609</v>
      </c>
      <c r="AA83" s="6">
        <v>5.3174908962097055E-2</v>
      </c>
      <c r="AB83" s="6">
        <v>3.7909155366631242</v>
      </c>
      <c r="AC83" s="6">
        <v>4.7648325185972375E-2</v>
      </c>
      <c r="AD83" s="6">
        <v>6.3952639036486E-2</v>
      </c>
      <c r="AE83" s="6">
        <v>4.6676004250797022E-2</v>
      </c>
      <c r="AF83" s="6">
        <v>8.8936586609989376E-2</v>
      </c>
      <c r="AG83" s="7">
        <f t="shared" si="1"/>
        <v>16.290791028999998</v>
      </c>
      <c r="AH83" s="8">
        <f t="shared" si="2"/>
        <v>14.743076554</v>
      </c>
      <c r="AI83" s="9">
        <f t="shared" si="3"/>
        <v>1.371913857</v>
      </c>
      <c r="AJ83" s="10">
        <f t="shared" si="4"/>
        <v>16.114990411000001</v>
      </c>
      <c r="AK83" s="11">
        <f t="shared" si="5"/>
        <v>0.17580061800000002</v>
      </c>
      <c r="AL83" s="12">
        <v>0.46890999999999999</v>
      </c>
      <c r="AM83" s="12">
        <v>0.39981825000000004</v>
      </c>
      <c r="AN83" s="12">
        <v>1.9174395500000001</v>
      </c>
      <c r="AO83" s="13">
        <v>1.3978550090000001</v>
      </c>
      <c r="AP83" s="13">
        <v>1.8068715050000002</v>
      </c>
      <c r="AQ83" s="13">
        <v>1.4543208840000001</v>
      </c>
      <c r="AR83" s="13">
        <v>0.77573853100000001</v>
      </c>
      <c r="AS83" s="13">
        <v>1.0168601850000001</v>
      </c>
      <c r="AT83" s="13">
        <v>2.6529902380000001</v>
      </c>
      <c r="AU83" s="13">
        <v>1.5254017900000001</v>
      </c>
      <c r="AV83" s="13">
        <v>0.20219852000000002</v>
      </c>
      <c r="AW83" s="13">
        <v>0.46080290100000004</v>
      </c>
      <c r="AX83" s="13">
        <v>0.33465266200000005</v>
      </c>
      <c r="AY83" s="13">
        <v>0.32921652900000004</v>
      </c>
      <c r="AZ83" s="14">
        <v>9.8134736999999986E-2</v>
      </c>
      <c r="BA83" s="14">
        <v>8.3114983999999989E-2</v>
      </c>
      <c r="BB83" s="14">
        <v>0.44913371699999993</v>
      </c>
      <c r="BC83" s="14">
        <v>9.0947200999999991E-2</v>
      </c>
      <c r="BD83" s="14">
        <v>0.25258217399999999</v>
      </c>
      <c r="BE83" s="14">
        <v>0.14963642499999999</v>
      </c>
      <c r="BF83" s="14">
        <v>0.13693860199999999</v>
      </c>
      <c r="BG83" s="14">
        <v>3.0923793999999998E-2</v>
      </c>
      <c r="BH83" s="14">
        <v>5.3169837999999997E-2</v>
      </c>
      <c r="BI83" s="14">
        <v>2.7332384999999997E-2</v>
      </c>
      <c r="BJ83" s="15">
        <v>1.90714986E-2</v>
      </c>
      <c r="BK83" s="15">
        <v>1.89649026E-2</v>
      </c>
      <c r="BL83" s="15">
        <v>1.8800018999999999E-3</v>
      </c>
      <c r="BM83" s="15">
        <v>5.8137912E-2</v>
      </c>
      <c r="BN83" s="15">
        <v>3.13066782E-2</v>
      </c>
      <c r="BO83" s="15">
        <v>4.6439624700000001E-2</v>
      </c>
    </row>
    <row r="84" spans="1:67" ht="15.75" x14ac:dyDescent="0.25">
      <c r="A84" s="1" t="s">
        <v>109</v>
      </c>
      <c r="B84" s="16" t="s">
        <v>94</v>
      </c>
      <c r="C84" s="1" t="s">
        <v>119</v>
      </c>
      <c r="D84" s="1" t="s">
        <v>120</v>
      </c>
      <c r="E84" s="1">
        <v>11</v>
      </c>
      <c r="F84" s="17">
        <v>38.817</v>
      </c>
      <c r="G84" s="2">
        <v>0</v>
      </c>
      <c r="H84" s="18">
        <v>-700</v>
      </c>
      <c r="I84" s="18">
        <v>-400</v>
      </c>
      <c r="J84" s="3">
        <v>0.86</v>
      </c>
      <c r="K84" s="3">
        <v>4.6399999999999997</v>
      </c>
      <c r="L84" s="4">
        <v>47.73</v>
      </c>
      <c r="M84" s="4">
        <v>22.85</v>
      </c>
      <c r="N84" s="5">
        <f t="shared" si="6"/>
        <v>15.674958333996024</v>
      </c>
      <c r="O84" s="6">
        <v>3.5557224468573172</v>
      </c>
      <c r="P84" s="6">
        <v>0.24429741550695824</v>
      </c>
      <c r="Q84" s="6">
        <v>0.74425335984095431</v>
      </c>
      <c r="R84" s="6">
        <v>1.2098243682520262</v>
      </c>
      <c r="S84" s="6">
        <v>0.6011616363358312</v>
      </c>
      <c r="T84" s="6">
        <v>0.16022358770454195</v>
      </c>
      <c r="U84" s="6">
        <v>0.65598846000917554</v>
      </c>
      <c r="V84" s="6">
        <v>1.3459298375898452</v>
      </c>
      <c r="W84" s="6">
        <v>1.7362294356935311</v>
      </c>
      <c r="X84" s="6">
        <v>1.9191371524697964</v>
      </c>
      <c r="Y84" s="6">
        <v>0.19656649762960698</v>
      </c>
      <c r="Z84" s="6">
        <v>0.30903404190243156</v>
      </c>
      <c r="AA84" s="6">
        <v>7.3532644135188854E-2</v>
      </c>
      <c r="AB84" s="6">
        <v>2.4406090717235052</v>
      </c>
      <c r="AC84" s="6">
        <v>7.6371346994953362E-2</v>
      </c>
      <c r="AD84" s="6">
        <v>0.13155098638935619</v>
      </c>
      <c r="AE84" s="6">
        <v>4.2744211653157969E-2</v>
      </c>
      <c r="AF84" s="6">
        <v>0.23178183330784524</v>
      </c>
      <c r="AG84" s="7">
        <f t="shared" si="1"/>
        <v>16.528134111899998</v>
      </c>
      <c r="AH84" s="8">
        <f t="shared" si="2"/>
        <v>14.771747903999998</v>
      </c>
      <c r="AI84" s="9">
        <f t="shared" si="3"/>
        <v>1.6207078139999997</v>
      </c>
      <c r="AJ84" s="10">
        <f t="shared" si="4"/>
        <v>16.392455717999997</v>
      </c>
      <c r="AK84" s="11">
        <f t="shared" si="5"/>
        <v>0.13567839390000003</v>
      </c>
      <c r="AL84" s="12">
        <v>0.5608746</v>
      </c>
      <c r="AM84" s="12">
        <v>0.37499280000000002</v>
      </c>
      <c r="AN84" s="12">
        <v>1.4408290000000001</v>
      </c>
      <c r="AO84" s="13">
        <v>1.8958836210000001</v>
      </c>
      <c r="AP84" s="13">
        <v>2.1793759700000002</v>
      </c>
      <c r="AQ84" s="13">
        <v>1.051828883</v>
      </c>
      <c r="AR84" s="13">
        <v>0.67595309100000001</v>
      </c>
      <c r="AS84" s="13">
        <v>1.078570797</v>
      </c>
      <c r="AT84" s="13">
        <v>3.6576967770000004</v>
      </c>
      <c r="AU84" s="13">
        <v>0.50807609100000006</v>
      </c>
      <c r="AV84" s="13">
        <v>0.30864227</v>
      </c>
      <c r="AW84" s="13">
        <v>0.472409933</v>
      </c>
      <c r="AX84" s="13">
        <v>0.32538455399999999</v>
      </c>
      <c r="AY84" s="13">
        <v>0.241229517</v>
      </c>
      <c r="AZ84" s="14">
        <v>5.1318359999999993E-2</v>
      </c>
      <c r="BA84" s="14">
        <v>3.3899503999999997E-2</v>
      </c>
      <c r="BB84" s="14">
        <v>0.84053562699999995</v>
      </c>
      <c r="BC84" s="14">
        <v>9.0758143999999985E-2</v>
      </c>
      <c r="BD84" s="14">
        <v>0.25194119999999998</v>
      </c>
      <c r="BE84" s="14">
        <v>0.14270130199999997</v>
      </c>
      <c r="BF84" s="14">
        <v>0.12470684999999998</v>
      </c>
      <c r="BG84" s="14">
        <v>1.8484449999999999E-2</v>
      </c>
      <c r="BH84" s="14">
        <v>4.2913242999999997E-2</v>
      </c>
      <c r="BI84" s="14">
        <v>2.3449133999999996E-2</v>
      </c>
      <c r="BJ84" s="15">
        <v>1.47611646E-2</v>
      </c>
      <c r="BK84" s="15">
        <v>1.9200604499999999E-2</v>
      </c>
      <c r="BL84" s="15">
        <v>9.3736440000000002E-4</v>
      </c>
      <c r="BM84" s="15">
        <v>3.5669913300000002E-2</v>
      </c>
      <c r="BN84" s="15">
        <v>1.92519747E-2</v>
      </c>
      <c r="BO84" s="15">
        <v>4.5857372399999999E-2</v>
      </c>
    </row>
    <row r="85" spans="1:67" ht="15.75" x14ac:dyDescent="0.25">
      <c r="A85" s="1" t="s">
        <v>109</v>
      </c>
      <c r="B85" s="16" t="s">
        <v>95</v>
      </c>
      <c r="C85" s="1" t="s">
        <v>119</v>
      </c>
      <c r="D85" s="1" t="s">
        <v>120</v>
      </c>
      <c r="E85" s="1">
        <v>12</v>
      </c>
      <c r="F85" s="17">
        <v>20.021400000000003</v>
      </c>
      <c r="G85" s="2">
        <v>1</v>
      </c>
      <c r="H85" s="18">
        <v>-800</v>
      </c>
      <c r="I85" s="18">
        <v>-600</v>
      </c>
      <c r="J85" s="3">
        <v>1.32</v>
      </c>
      <c r="K85" s="3">
        <v>4.49</v>
      </c>
      <c r="L85" s="4">
        <v>89.87</v>
      </c>
      <c r="M85" s="4">
        <v>62.64</v>
      </c>
      <c r="N85" s="5">
        <f t="shared" si="6"/>
        <v>15.731040967406518</v>
      </c>
      <c r="O85" s="6">
        <v>2.7706591601679662</v>
      </c>
      <c r="P85" s="6">
        <v>8.4157064587082581E-2</v>
      </c>
      <c r="Q85" s="6">
        <v>0.22773069346130773</v>
      </c>
      <c r="R85" s="6">
        <v>1.4393179796040791</v>
      </c>
      <c r="S85" s="6">
        <v>0.3883039832033594</v>
      </c>
      <c r="T85" s="6">
        <v>8.4782387522495506E-2</v>
      </c>
      <c r="U85" s="6">
        <v>0.56309002999400115</v>
      </c>
      <c r="V85" s="6">
        <v>1.5297465082983404</v>
      </c>
      <c r="W85" s="6">
        <v>3.2963922935412917</v>
      </c>
      <c r="X85" s="6">
        <v>1.8381294781043791</v>
      </c>
      <c r="Y85" s="6">
        <v>0.14916564847030594</v>
      </c>
      <c r="Z85" s="6">
        <v>0.16779340131973608</v>
      </c>
      <c r="AA85" s="6">
        <v>6.0267604879024189E-2</v>
      </c>
      <c r="AB85" s="6">
        <v>2.8294047750449911</v>
      </c>
      <c r="AC85" s="6">
        <v>6.7396742251549693E-2</v>
      </c>
      <c r="AD85" s="6">
        <v>0.14737473705258949</v>
      </c>
      <c r="AE85" s="6">
        <v>1.9162183563287343E-2</v>
      </c>
      <c r="AF85" s="6">
        <v>6.8166296340731861E-2</v>
      </c>
      <c r="AG85" s="7">
        <f t="shared" si="1"/>
        <v>15.894656895900001</v>
      </c>
      <c r="AH85" s="8">
        <f t="shared" si="2"/>
        <v>14.401198794000001</v>
      </c>
      <c r="AI85" s="9">
        <f t="shared" si="3"/>
        <v>1.2882303540000002</v>
      </c>
      <c r="AJ85" s="10">
        <f t="shared" si="4"/>
        <v>15.689429148</v>
      </c>
      <c r="AK85" s="11">
        <f t="shared" si="5"/>
        <v>0.20522774789999998</v>
      </c>
      <c r="AL85" s="12">
        <v>0.43566769999999999</v>
      </c>
      <c r="AM85" s="12">
        <v>0.44461300000000004</v>
      </c>
      <c r="AN85" s="12">
        <v>1.87211635</v>
      </c>
      <c r="AO85" s="13">
        <v>1.585077603</v>
      </c>
      <c r="AP85" s="13">
        <v>1.8747262530000002</v>
      </c>
      <c r="AQ85" s="13">
        <v>1.463600346</v>
      </c>
      <c r="AR85" s="13">
        <v>0.75913573900000009</v>
      </c>
      <c r="AS85" s="13">
        <v>0.98121916800000009</v>
      </c>
      <c r="AT85" s="13">
        <v>2.7130747950000003</v>
      </c>
      <c r="AU85" s="13">
        <v>1.0545489770000001</v>
      </c>
      <c r="AV85" s="13">
        <v>0.14544960600000001</v>
      </c>
      <c r="AW85" s="13">
        <v>0.43950928500000003</v>
      </c>
      <c r="AX85" s="13">
        <v>0.299587455</v>
      </c>
      <c r="AY85" s="13">
        <v>0.33287251700000003</v>
      </c>
      <c r="AZ85" s="14">
        <v>8.2144086999999991E-2</v>
      </c>
      <c r="BA85" s="14">
        <v>8.0945377999999985E-2</v>
      </c>
      <c r="BB85" s="14">
        <v>0.44790063399999996</v>
      </c>
      <c r="BC85" s="14">
        <v>7.1910744999999998E-2</v>
      </c>
      <c r="BD85" s="14">
        <v>0.23407042699999997</v>
      </c>
      <c r="BE85" s="14">
        <v>0.14652591499999998</v>
      </c>
      <c r="BF85" s="14">
        <v>0.12871580199999999</v>
      </c>
      <c r="BG85" s="14">
        <v>2.5569200999999996E-2</v>
      </c>
      <c r="BH85" s="14">
        <v>4.8615619999999991E-2</v>
      </c>
      <c r="BI85" s="14">
        <v>2.1832544999999998E-2</v>
      </c>
      <c r="BJ85" s="15">
        <v>2.1293288099999998E-2</v>
      </c>
      <c r="BK85" s="15">
        <v>1.7697827699999998E-2</v>
      </c>
      <c r="BL85" s="15">
        <v>1.6508204999999998E-3</v>
      </c>
      <c r="BM85" s="15">
        <v>8.8085151E-2</v>
      </c>
      <c r="BN85" s="15">
        <v>3.0716374499999997E-2</v>
      </c>
      <c r="BO85" s="15">
        <v>4.5784286100000002E-2</v>
      </c>
    </row>
    <row r="86" spans="1:67" ht="15.75" x14ac:dyDescent="0.25">
      <c r="A86" s="1" t="s">
        <v>109</v>
      </c>
      <c r="B86" s="16" t="s">
        <v>96</v>
      </c>
      <c r="C86" s="1" t="s">
        <v>119</v>
      </c>
      <c r="D86" s="1" t="s">
        <v>121</v>
      </c>
      <c r="E86" s="1">
        <v>1</v>
      </c>
      <c r="F86" s="17">
        <v>110.322</v>
      </c>
      <c r="G86" s="2">
        <v>2</v>
      </c>
      <c r="H86" s="18">
        <v>-800</v>
      </c>
      <c r="I86" s="18">
        <v>-800</v>
      </c>
      <c r="J86" s="3">
        <v>0.61899999999999999</v>
      </c>
      <c r="K86" s="3">
        <v>1.47</v>
      </c>
      <c r="L86" s="4">
        <v>81.12</v>
      </c>
      <c r="M86" s="4">
        <v>59.57</v>
      </c>
      <c r="N86" s="5">
        <f t="shared" si="6"/>
        <v>14.931174518805314</v>
      </c>
      <c r="O86" s="6">
        <v>2.688143102876106</v>
      </c>
      <c r="P86" s="6">
        <v>7.3912466814159306E-2</v>
      </c>
      <c r="Q86" s="6">
        <v>0.18423000331858413</v>
      </c>
      <c r="R86" s="6">
        <v>0.91794989601769927</v>
      </c>
      <c r="S86" s="6">
        <v>0.64767433075221248</v>
      </c>
      <c r="T86" s="6">
        <v>0.14529514380530975</v>
      </c>
      <c r="U86" s="6">
        <v>0.21129275442477877</v>
      </c>
      <c r="V86" s="6">
        <v>1.185658853982301</v>
      </c>
      <c r="W86" s="6">
        <v>1.7563484181415929</v>
      </c>
      <c r="X86" s="6">
        <v>2.5575080475663716</v>
      </c>
      <c r="Y86" s="6">
        <v>9.35424668141593E-2</v>
      </c>
      <c r="Z86" s="6">
        <v>0.2756323672566372</v>
      </c>
      <c r="AA86" s="6">
        <v>6.2594554203539834E-2</v>
      </c>
      <c r="AB86" s="6">
        <v>3.7610390707964605</v>
      </c>
      <c r="AC86" s="6">
        <v>0.11416214103982301</v>
      </c>
      <c r="AD86" s="6">
        <v>0.1509576493362832</v>
      </c>
      <c r="AE86" s="6">
        <v>1.5735373340707966E-2</v>
      </c>
      <c r="AF86" s="6">
        <v>8.9497878318584079E-2</v>
      </c>
      <c r="AG86" s="7">
        <f t="shared" si="1"/>
        <v>26.512771503100005</v>
      </c>
      <c r="AH86" s="8">
        <f t="shared" si="2"/>
        <v>25.462543171</v>
      </c>
      <c r="AI86" s="9">
        <f t="shared" si="3"/>
        <v>0.91047626999999987</v>
      </c>
      <c r="AJ86" s="10">
        <f t="shared" si="4"/>
        <v>26.373019441000004</v>
      </c>
      <c r="AK86" s="11">
        <f t="shared" si="5"/>
        <v>0.13975206210000002</v>
      </c>
      <c r="AL86" s="12">
        <v>0.89398854999999999</v>
      </c>
      <c r="AM86" s="12">
        <v>0.61183655000000003</v>
      </c>
      <c r="AN86" s="12">
        <v>1.5244086000000001</v>
      </c>
      <c r="AO86" s="13">
        <v>2.4244634140000003</v>
      </c>
      <c r="AP86" s="13">
        <v>3.41438299</v>
      </c>
      <c r="AQ86" s="13">
        <v>1.6379945420000002</v>
      </c>
      <c r="AR86" s="13">
        <v>1.243884226</v>
      </c>
      <c r="AS86" s="13">
        <v>1.265524139</v>
      </c>
      <c r="AT86" s="13">
        <v>6.0114442350000008</v>
      </c>
      <c r="AU86" s="13">
        <v>4.7016476059999999</v>
      </c>
      <c r="AV86" s="13">
        <v>0.35350192400000002</v>
      </c>
      <c r="AW86" s="13">
        <v>0.65616793500000004</v>
      </c>
      <c r="AX86" s="13">
        <v>0.51292262700000002</v>
      </c>
      <c r="AY86" s="13">
        <v>0.21037583300000001</v>
      </c>
      <c r="AZ86" s="14">
        <v>1.9650806999999999E-2</v>
      </c>
      <c r="BA86" s="14">
        <v>1.6526479999999998E-3</v>
      </c>
      <c r="BB86" s="14">
        <v>6.4226470999999993E-2</v>
      </c>
      <c r="BC86" s="14">
        <v>0.13288314399999998</v>
      </c>
      <c r="BD86" s="14">
        <v>0.22992094599999996</v>
      </c>
      <c r="BE86" s="14">
        <v>0.14628765599999999</v>
      </c>
      <c r="BF86" s="14">
        <v>0.26293144399999996</v>
      </c>
      <c r="BG86" s="14">
        <v>2.3472386999999997E-2</v>
      </c>
      <c r="BH86" s="14">
        <v>2.5163789999999998E-2</v>
      </c>
      <c r="BI86" s="14">
        <v>4.2869769999999991E-3</v>
      </c>
      <c r="BJ86" s="15">
        <v>6.7940207999999998E-3</v>
      </c>
      <c r="BK86" s="15">
        <v>1.00460493E-2</v>
      </c>
      <c r="BL86" s="15">
        <v>1.6379495999999999E-3</v>
      </c>
      <c r="BM86" s="15">
        <v>7.2823438800000001E-2</v>
      </c>
      <c r="BN86" s="15">
        <v>2.61254322E-2</v>
      </c>
      <c r="BO86" s="15">
        <v>2.23251714E-2</v>
      </c>
    </row>
    <row r="87" spans="1:67" ht="15.75" x14ac:dyDescent="0.25">
      <c r="A87" s="1" t="s">
        <v>109</v>
      </c>
      <c r="B87" s="16" t="s">
        <v>97</v>
      </c>
      <c r="C87" s="1" t="s">
        <v>119</v>
      </c>
      <c r="D87" s="1" t="s">
        <v>121</v>
      </c>
      <c r="E87" s="1">
        <v>2</v>
      </c>
      <c r="F87" s="17">
        <v>124.623</v>
      </c>
      <c r="G87" s="2">
        <v>1</v>
      </c>
      <c r="H87" s="18">
        <v>-800</v>
      </c>
      <c r="I87" s="18">
        <v>-700</v>
      </c>
      <c r="J87" s="3">
        <v>1.67</v>
      </c>
      <c r="K87" s="3">
        <v>1.84</v>
      </c>
      <c r="L87" s="4">
        <v>83.48</v>
      </c>
      <c r="M87" s="4">
        <v>72.430000000000007</v>
      </c>
      <c r="N87" s="5">
        <f t="shared" si="6"/>
        <v>22.250520278837421</v>
      </c>
      <c r="O87" s="6">
        <v>3.7830076475930969</v>
      </c>
      <c r="P87" s="6">
        <v>0.13602356948228883</v>
      </c>
      <c r="Q87" s="6">
        <v>0.46149732561307899</v>
      </c>
      <c r="R87" s="6">
        <v>3.1818517111716624</v>
      </c>
      <c r="S87" s="6">
        <v>0.46836688010899191</v>
      </c>
      <c r="T87" s="6">
        <v>0.22813076294277926</v>
      </c>
      <c r="U87" s="6">
        <v>0.29079643960036333</v>
      </c>
      <c r="V87" s="6">
        <v>2.280451662125341</v>
      </c>
      <c r="W87" s="6">
        <v>5.0631237829246141</v>
      </c>
      <c r="X87" s="6">
        <v>2.0177634196185292</v>
      </c>
      <c r="Y87" s="6">
        <v>0.14987369118982743</v>
      </c>
      <c r="Z87" s="6">
        <v>0.28853084468664847</v>
      </c>
      <c r="AA87" s="6">
        <v>4.3405819255222515E-2</v>
      </c>
      <c r="AB87" s="6">
        <v>3.6462604904632152</v>
      </c>
      <c r="AC87" s="6">
        <v>1.4393811534968212E-2</v>
      </c>
      <c r="AD87" s="6">
        <v>9.0187161671207994E-2</v>
      </c>
      <c r="AE87" s="6">
        <v>2.4479754768392366E-2</v>
      </c>
      <c r="AF87" s="6">
        <v>8.2375504087193463E-2</v>
      </c>
      <c r="AG87" s="7">
        <f t="shared" si="1"/>
        <v>12.071494216199998</v>
      </c>
      <c r="AH87" s="8">
        <f t="shared" si="2"/>
        <v>10.722538354999999</v>
      </c>
      <c r="AI87" s="9">
        <f t="shared" si="3"/>
        <v>1.256961472</v>
      </c>
      <c r="AJ87" s="10">
        <f t="shared" si="4"/>
        <v>11.979499827</v>
      </c>
      <c r="AK87" s="11">
        <f t="shared" si="5"/>
        <v>9.1994389199999999E-2</v>
      </c>
      <c r="AL87" s="12">
        <v>0.3570372</v>
      </c>
      <c r="AM87" s="12">
        <v>0.24656320000000001</v>
      </c>
      <c r="AN87" s="12">
        <v>1.0114039000000001</v>
      </c>
      <c r="AO87" s="13">
        <v>1.328957315</v>
      </c>
      <c r="AP87" s="13">
        <v>1.2807652620000001</v>
      </c>
      <c r="AQ87" s="13">
        <v>1.199816108</v>
      </c>
      <c r="AR87" s="13">
        <v>0.55839458600000003</v>
      </c>
      <c r="AS87" s="13">
        <v>0.59371039200000009</v>
      </c>
      <c r="AT87" s="13">
        <v>1.9542342600000002</v>
      </c>
      <c r="AU87" s="13">
        <v>1.121573261</v>
      </c>
      <c r="AV87" s="13">
        <v>0.19572349600000002</v>
      </c>
      <c r="AW87" s="13">
        <v>0.387013255</v>
      </c>
      <c r="AX87" s="13">
        <v>0.39452798100000003</v>
      </c>
      <c r="AY87" s="13">
        <v>9.2818139000000008E-2</v>
      </c>
      <c r="AZ87" s="14">
        <v>8.0141969999999989E-3</v>
      </c>
      <c r="BA87" s="14">
        <v>1.9586776999999996E-2</v>
      </c>
      <c r="BB87" s="14">
        <v>0.14464848799999999</v>
      </c>
      <c r="BC87" s="14">
        <v>8.2137009999999996E-2</v>
      </c>
      <c r="BD87" s="14">
        <v>0.48513407899999994</v>
      </c>
      <c r="BE87" s="14">
        <v>0.26202895799999998</v>
      </c>
      <c r="BF87" s="14">
        <v>0.19714836999999999</v>
      </c>
      <c r="BG87" s="14">
        <v>1.6530523999999998E-2</v>
      </c>
      <c r="BH87" s="14">
        <v>3.7473051999999993E-2</v>
      </c>
      <c r="BI87" s="14">
        <v>4.2600169999999996E-3</v>
      </c>
      <c r="BJ87" s="15">
        <v>1.50611076E-2</v>
      </c>
      <c r="BK87" s="15">
        <v>3.2421059999999998E-3</v>
      </c>
      <c r="BL87" s="15">
        <v>1.3819491E-3</v>
      </c>
      <c r="BM87" s="15">
        <v>2.8326186E-2</v>
      </c>
      <c r="BN87" s="15">
        <v>1.2573792E-2</v>
      </c>
      <c r="BO87" s="15">
        <v>3.14092485E-2</v>
      </c>
    </row>
    <row r="88" spans="1:67" ht="15.75" x14ac:dyDescent="0.25">
      <c r="A88" s="1" t="s">
        <v>109</v>
      </c>
      <c r="B88" s="16" t="s">
        <v>98</v>
      </c>
      <c r="C88" s="1" t="s">
        <v>119</v>
      </c>
      <c r="D88" s="1" t="s">
        <v>121</v>
      </c>
      <c r="E88" s="1">
        <v>3</v>
      </c>
      <c r="F88" s="17">
        <v>114.40800000000002</v>
      </c>
      <c r="G88" s="2">
        <v>2</v>
      </c>
      <c r="H88" s="18">
        <v>-700</v>
      </c>
      <c r="I88" s="18">
        <v>-300</v>
      </c>
      <c r="J88" s="3">
        <v>3.16</v>
      </c>
      <c r="K88" s="3">
        <v>2.5</v>
      </c>
      <c r="L88" s="4">
        <v>69.72</v>
      </c>
      <c r="M88" s="4">
        <v>49.95</v>
      </c>
      <c r="N88" s="5">
        <f t="shared" si="6"/>
        <v>24.161741732868755</v>
      </c>
      <c r="O88" s="6">
        <v>3.749763298490127</v>
      </c>
      <c r="P88" s="6">
        <v>5.8107277252364357E-2</v>
      </c>
      <c r="Q88" s="6">
        <v>0.43881821602787452</v>
      </c>
      <c r="R88" s="6">
        <v>3.8240580786460923</v>
      </c>
      <c r="S88" s="6">
        <v>0.3813813240418118</v>
      </c>
      <c r="T88" s="6">
        <v>0.21614643437862949</v>
      </c>
      <c r="U88" s="6">
        <v>0.2903605541728887</v>
      </c>
      <c r="V88" s="6">
        <v>3.3759426726397876</v>
      </c>
      <c r="W88" s="6">
        <v>7.000666245229799</v>
      </c>
      <c r="X88" s="6">
        <v>1.5892349626679938</v>
      </c>
      <c r="Y88" s="6">
        <v>0.13135669620043136</v>
      </c>
      <c r="Z88" s="6">
        <v>0.24152015928322548</v>
      </c>
      <c r="AA88" s="6">
        <v>7.1217636635141857E-2</v>
      </c>
      <c r="AB88" s="6">
        <v>2.6187428571428568</v>
      </c>
      <c r="AC88" s="6">
        <v>2.8218294342127095E-2</v>
      </c>
      <c r="AD88" s="6">
        <v>5.9909839057574243E-2</v>
      </c>
      <c r="AE88" s="6">
        <v>1.7887645594823288E-2</v>
      </c>
      <c r="AF88" s="6">
        <v>6.8409541065206567E-2</v>
      </c>
      <c r="AG88" s="7">
        <f t="shared" si="1"/>
        <v>5.7415220104000015</v>
      </c>
      <c r="AH88" s="8">
        <f t="shared" si="2"/>
        <v>5.0339207779999997</v>
      </c>
      <c r="AI88" s="9">
        <f t="shared" si="3"/>
        <v>0.64814266399999987</v>
      </c>
      <c r="AJ88" s="10">
        <f t="shared" si="4"/>
        <v>5.6820634420000005</v>
      </c>
      <c r="AK88" s="11">
        <f t="shared" si="5"/>
        <v>5.9458568400000002E-2</v>
      </c>
      <c r="AL88" s="12">
        <v>0.13527345000000002</v>
      </c>
      <c r="AM88" s="12">
        <v>0.1157169</v>
      </c>
      <c r="AN88" s="12">
        <v>0.60105110000000006</v>
      </c>
      <c r="AO88" s="13">
        <v>0.69701394999999999</v>
      </c>
      <c r="AP88" s="13">
        <v>0.66844809700000007</v>
      </c>
      <c r="AQ88" s="13">
        <v>0.59702738200000005</v>
      </c>
      <c r="AR88" s="13">
        <v>0.27230865900000001</v>
      </c>
      <c r="AS88" s="13">
        <v>0.233279284</v>
      </c>
      <c r="AT88" s="13">
        <v>1.037428767</v>
      </c>
      <c r="AU88" s="13">
        <v>0.16783645</v>
      </c>
      <c r="AV88" s="13">
        <v>5.2140001000000005E-2</v>
      </c>
      <c r="AW88" s="13">
        <v>0.165361278</v>
      </c>
      <c r="AX88" s="13">
        <v>0.17828861800000001</v>
      </c>
      <c r="AY88" s="13">
        <v>0.112746842</v>
      </c>
      <c r="AZ88" s="14">
        <v>1.7419529999999999E-3</v>
      </c>
      <c r="BA88" s="14">
        <v>1.6201948999999997E-2</v>
      </c>
      <c r="BB88" s="14">
        <v>5.1876094999999997E-2</v>
      </c>
      <c r="BC88" s="14">
        <v>4.7820973999999995E-2</v>
      </c>
      <c r="BD88" s="14">
        <v>0.23687089699999997</v>
      </c>
      <c r="BE88" s="14">
        <v>0.15622241599999998</v>
      </c>
      <c r="BF88" s="14">
        <v>0.10481070699999999</v>
      </c>
      <c r="BG88" s="14">
        <v>1.3735108999999999E-2</v>
      </c>
      <c r="BH88" s="14">
        <v>1.6784284999999999E-2</v>
      </c>
      <c r="BI88" s="14">
        <v>2.0782789999999997E-3</v>
      </c>
      <c r="BJ88" s="15">
        <v>7.1798642999999999E-3</v>
      </c>
      <c r="BK88" s="15">
        <v>1.0290483E-2</v>
      </c>
      <c r="BL88" s="15">
        <v>7.1674469999999998E-4</v>
      </c>
      <c r="BM88" s="15">
        <v>2.2146226200000001E-2</v>
      </c>
      <c r="BN88" s="15">
        <v>3.6620261999999997E-3</v>
      </c>
      <c r="BO88" s="15">
        <v>1.5463223999999999E-2</v>
      </c>
    </row>
    <row r="89" spans="1:67" ht="15.75" x14ac:dyDescent="0.25">
      <c r="A89" s="1" t="s">
        <v>109</v>
      </c>
      <c r="B89" s="16" t="s">
        <v>99</v>
      </c>
      <c r="C89" s="1" t="s">
        <v>119</v>
      </c>
      <c r="D89" s="1" t="s">
        <v>121</v>
      </c>
      <c r="E89" s="1">
        <v>4</v>
      </c>
      <c r="F89" s="17">
        <v>189.99900000000002</v>
      </c>
      <c r="G89" s="2">
        <v>2</v>
      </c>
      <c r="H89" s="18">
        <v>-800</v>
      </c>
      <c r="I89" s="18">
        <v>-700</v>
      </c>
      <c r="J89" s="3">
        <v>1.39</v>
      </c>
      <c r="K89" s="3">
        <v>2.11</v>
      </c>
      <c r="L89" s="4">
        <v>90.24</v>
      </c>
      <c r="M89" s="4">
        <v>68.59</v>
      </c>
      <c r="N89" s="5">
        <f t="shared" si="6"/>
        <v>15.487713233651466</v>
      </c>
      <c r="O89" s="6">
        <v>2.9907831813361607</v>
      </c>
      <c r="P89" s="6">
        <v>0.82529176387416048</v>
      </c>
      <c r="Q89" s="6">
        <v>1.0131322396606575</v>
      </c>
      <c r="R89" s="6">
        <v>0.69495882926829267</v>
      </c>
      <c r="S89" s="6">
        <v>1.1287057476139981</v>
      </c>
      <c r="T89" s="6">
        <v>0.10751910922587488</v>
      </c>
      <c r="U89" s="6">
        <v>0.4141108943089431</v>
      </c>
      <c r="V89" s="6">
        <v>0.37248696217744787</v>
      </c>
      <c r="W89" s="6">
        <v>0.51815084482149165</v>
      </c>
      <c r="X89" s="6">
        <v>2.5734173700954397</v>
      </c>
      <c r="Y89" s="6">
        <v>0.2682135171438671</v>
      </c>
      <c r="Z89" s="6">
        <v>0.26998371155885476</v>
      </c>
      <c r="AA89" s="6">
        <v>0.16043003605514314</v>
      </c>
      <c r="AB89" s="6">
        <v>3.5087821845174978</v>
      </c>
      <c r="AC89" s="6">
        <v>0.10547842276422764</v>
      </c>
      <c r="AD89" s="6">
        <v>0.34836575468363379</v>
      </c>
      <c r="AE89" s="6">
        <v>0.12032394132202193</v>
      </c>
      <c r="AF89" s="6">
        <v>6.7578723223753967E-2</v>
      </c>
      <c r="AG89" s="7">
        <f t="shared" si="1"/>
        <v>28.837442656800004</v>
      </c>
      <c r="AH89" s="8">
        <f t="shared" si="2"/>
        <v>25.803009989999996</v>
      </c>
      <c r="AI89" s="9">
        <f t="shared" si="3"/>
        <v>2.8107781559999991</v>
      </c>
      <c r="AJ89" s="10">
        <f t="shared" si="4"/>
        <v>28.613788145999997</v>
      </c>
      <c r="AK89" s="11">
        <f t="shared" si="5"/>
        <v>0.22365451079999998</v>
      </c>
      <c r="AL89" s="12">
        <v>1.2451055500000001</v>
      </c>
      <c r="AM89" s="12">
        <v>0.74142704999999998</v>
      </c>
      <c r="AN89" s="12">
        <v>2.5515789</v>
      </c>
      <c r="AO89" s="13">
        <v>3.9800563010000003</v>
      </c>
      <c r="AP89" s="13">
        <v>3.114477623</v>
      </c>
      <c r="AQ89" s="13">
        <v>1.289989576</v>
      </c>
      <c r="AR89" s="13">
        <v>1.1052624290000002</v>
      </c>
      <c r="AS89" s="13">
        <v>2.0058527880000003</v>
      </c>
      <c r="AT89" s="13">
        <v>7.3243607810000002</v>
      </c>
      <c r="AU89" s="13">
        <v>0.59444678000000006</v>
      </c>
      <c r="AV89" s="13">
        <v>0.34844615000000001</v>
      </c>
      <c r="AW89" s="13">
        <v>0.64301270399999999</v>
      </c>
      <c r="AX89" s="13">
        <v>0.38206047800000004</v>
      </c>
      <c r="AY89" s="13">
        <v>0.47693288</v>
      </c>
      <c r="AZ89" s="14">
        <v>0.10019043699999999</v>
      </c>
      <c r="BA89" s="14">
        <v>0.14116525599999999</v>
      </c>
      <c r="BB89" s="14">
        <v>1.8797250029999997</v>
      </c>
      <c r="BC89" s="14">
        <v>0.13319554299999997</v>
      </c>
      <c r="BD89" s="14">
        <v>0.15867004699999998</v>
      </c>
      <c r="BE89" s="14">
        <v>0.10798457299999999</v>
      </c>
      <c r="BF89" s="14">
        <v>0.13210399999999997</v>
      </c>
      <c r="BG89" s="14">
        <v>7.7549091999999986E-2</v>
      </c>
      <c r="BH89" s="14">
        <v>4.0713643999999993E-2</v>
      </c>
      <c r="BI89" s="14">
        <v>3.9480560999999997E-2</v>
      </c>
      <c r="BJ89" s="15">
        <v>1.4719716899999999E-2</v>
      </c>
      <c r="BK89" s="15">
        <v>1.41440418E-2</v>
      </c>
      <c r="BL89" s="15">
        <v>2.1099770999999999E-3</v>
      </c>
      <c r="BM89" s="15">
        <v>6.6488858099999992E-2</v>
      </c>
      <c r="BN89" s="15">
        <v>4.91315706E-2</v>
      </c>
      <c r="BO89" s="15">
        <v>7.7060346299999999E-2</v>
      </c>
    </row>
    <row r="90" spans="1:67" ht="15.75" x14ac:dyDescent="0.25">
      <c r="A90" s="1" t="s">
        <v>109</v>
      </c>
      <c r="B90" s="16" t="s">
        <v>100</v>
      </c>
      <c r="C90" s="1" t="s">
        <v>119</v>
      </c>
      <c r="D90" s="1" t="s">
        <v>121</v>
      </c>
      <c r="E90" s="1">
        <v>5</v>
      </c>
      <c r="F90" s="17">
        <v>232.90200000000002</v>
      </c>
      <c r="G90" s="2">
        <v>1</v>
      </c>
      <c r="H90" s="18">
        <v>-600</v>
      </c>
      <c r="I90" s="18">
        <v>-900</v>
      </c>
      <c r="J90" s="3">
        <v>0.16200000000000001</v>
      </c>
      <c r="K90" s="3">
        <v>3.31</v>
      </c>
      <c r="L90" s="4">
        <v>86.940000000000012</v>
      </c>
      <c r="M90" s="4">
        <v>85.28</v>
      </c>
      <c r="N90" s="5">
        <f t="shared" si="6"/>
        <v>20.108898877654195</v>
      </c>
      <c r="O90" s="6">
        <v>3.3292047320525779</v>
      </c>
      <c r="P90" s="6">
        <v>2.5626218402426695E-2</v>
      </c>
      <c r="Q90" s="6">
        <v>0.22385613549039432</v>
      </c>
      <c r="R90" s="6">
        <v>2.9307710232558137</v>
      </c>
      <c r="S90" s="6">
        <v>0.15169950455005055</v>
      </c>
      <c r="T90" s="6">
        <v>0.1794068857431749</v>
      </c>
      <c r="U90" s="6">
        <v>0.16462298786653182</v>
      </c>
      <c r="V90" s="6">
        <v>2.6521753447927199</v>
      </c>
      <c r="W90" s="6">
        <v>5.3988122042467142</v>
      </c>
      <c r="X90" s="6">
        <v>1.6281621991911017</v>
      </c>
      <c r="Y90" s="6">
        <v>5.6847888776541962E-2</v>
      </c>
      <c r="Z90" s="6">
        <v>0.11082030333670374</v>
      </c>
      <c r="AA90" s="6">
        <v>6.1365139534883713E-2</v>
      </c>
      <c r="AB90" s="6">
        <v>2.9915628715874623</v>
      </c>
      <c r="AC90" s="6">
        <v>4.338163953488372E-2</v>
      </c>
      <c r="AD90" s="6">
        <v>6.8723316481294233E-2</v>
      </c>
      <c r="AE90" s="6">
        <v>1.0345659757330638E-2</v>
      </c>
      <c r="AF90" s="6">
        <v>8.151482305358948E-2</v>
      </c>
      <c r="AG90" s="7">
        <f t="shared" si="1"/>
        <v>7.9635909054999994</v>
      </c>
      <c r="AH90" s="8">
        <f t="shared" si="2"/>
        <v>7.184798024</v>
      </c>
      <c r="AI90" s="9">
        <f t="shared" si="3"/>
        <v>0.7139476429999998</v>
      </c>
      <c r="AJ90" s="10">
        <f t="shared" si="4"/>
        <v>7.898745667</v>
      </c>
      <c r="AK90" s="11">
        <f t="shared" si="5"/>
        <v>6.4845238499999999E-2</v>
      </c>
      <c r="AL90" s="12">
        <v>0.1853293</v>
      </c>
      <c r="AM90" s="12">
        <v>0.26490295000000003</v>
      </c>
      <c r="AN90" s="12">
        <v>0.60905520000000002</v>
      </c>
      <c r="AO90" s="13">
        <v>0.69553306400000003</v>
      </c>
      <c r="AP90" s="13">
        <v>0.93085931200000005</v>
      </c>
      <c r="AQ90" s="13">
        <v>0.9296168600000001</v>
      </c>
      <c r="AR90" s="13">
        <v>0.52577048900000001</v>
      </c>
      <c r="AS90" s="13">
        <v>0.30570563900000003</v>
      </c>
      <c r="AT90" s="13">
        <v>1.3456963550000001</v>
      </c>
      <c r="AU90" s="13">
        <v>0.72945881600000007</v>
      </c>
      <c r="AV90" s="13">
        <v>7.6586785000000004E-2</v>
      </c>
      <c r="AW90" s="13">
        <v>0.26656840100000001</v>
      </c>
      <c r="AX90" s="13">
        <v>0.152729953</v>
      </c>
      <c r="AY90" s="13">
        <v>0.16698490000000002</v>
      </c>
      <c r="AZ90" s="14">
        <v>1.5599729999999999E-3</v>
      </c>
      <c r="BA90" s="14">
        <v>2.0095309999999997E-3</v>
      </c>
      <c r="BB90" s="14">
        <v>1.5926956999999999E-2</v>
      </c>
      <c r="BC90" s="14">
        <v>7.5032375999999998E-2</v>
      </c>
      <c r="BD90" s="14">
        <v>0.27748478899999995</v>
      </c>
      <c r="BE90" s="14">
        <v>0.17133888799999997</v>
      </c>
      <c r="BF90" s="14">
        <v>0.12794946399999998</v>
      </c>
      <c r="BG90" s="14">
        <v>2.0955670999999999E-2</v>
      </c>
      <c r="BH90" s="14">
        <v>1.7835387999999997E-2</v>
      </c>
      <c r="BI90" s="14">
        <v>3.8546059999999996E-3</v>
      </c>
      <c r="BJ90" s="15">
        <v>1.08037881E-2</v>
      </c>
      <c r="BK90" s="15">
        <v>2.9277044999999999E-3</v>
      </c>
      <c r="BL90" s="15">
        <v>1.8090134999999999E-3</v>
      </c>
      <c r="BM90" s="15">
        <v>2.17523313E-2</v>
      </c>
      <c r="BN90" s="15">
        <v>1.14403023E-2</v>
      </c>
      <c r="BO90" s="15">
        <v>1.6112098799999999E-2</v>
      </c>
    </row>
    <row r="91" spans="1:67" ht="15.75" x14ac:dyDescent="0.25">
      <c r="A91" s="1" t="s">
        <v>109</v>
      </c>
      <c r="B91" s="16" t="s">
        <v>101</v>
      </c>
      <c r="C91" s="1" t="s">
        <v>119</v>
      </c>
      <c r="D91" s="1" t="s">
        <v>121</v>
      </c>
      <c r="E91" s="1">
        <v>6</v>
      </c>
      <c r="F91" s="17">
        <v>89.89200000000001</v>
      </c>
      <c r="G91" s="2">
        <v>1</v>
      </c>
      <c r="H91" s="18">
        <v>-600</v>
      </c>
      <c r="I91" s="18">
        <v>-800</v>
      </c>
      <c r="J91" s="3">
        <v>2.1800000000000002</v>
      </c>
      <c r="K91" s="3">
        <v>3.85</v>
      </c>
      <c r="L91" s="4">
        <v>51.49</v>
      </c>
      <c r="M91" s="4">
        <v>19.53</v>
      </c>
      <c r="N91" s="5">
        <f t="shared" si="6"/>
        <v>10.912703122583386</v>
      </c>
      <c r="O91" s="6">
        <v>2.482289224559167</v>
      </c>
      <c r="P91" s="6">
        <v>1.8926951349054599E-2</v>
      </c>
      <c r="Q91" s="6">
        <v>0.15042723390694709</v>
      </c>
      <c r="R91" s="6">
        <v>0.83914636583811342</v>
      </c>
      <c r="S91" s="6">
        <v>0.17079640535372848</v>
      </c>
      <c r="T91" s="6">
        <v>7.5064924580412154E-2</v>
      </c>
      <c r="U91" s="6">
        <v>0.33082117697046948</v>
      </c>
      <c r="V91" s="6">
        <v>0.86800921861058</v>
      </c>
      <c r="W91" s="6">
        <v>1.6478969619715318</v>
      </c>
      <c r="X91" s="6">
        <v>1.7024180114722753</v>
      </c>
      <c r="Y91" s="6">
        <v>8.9729096239643064E-2</v>
      </c>
      <c r="Z91" s="6">
        <v>0.28305514340344173</v>
      </c>
      <c r="AA91" s="6">
        <v>5.2570961546632669E-2</v>
      </c>
      <c r="AB91" s="6">
        <v>1.9593003441682604</v>
      </c>
      <c r="AC91" s="6">
        <v>5.9781451455279383E-2</v>
      </c>
      <c r="AD91" s="6">
        <v>9.2052670490758451E-2</v>
      </c>
      <c r="AE91" s="6">
        <v>1.1876116422349692E-2</v>
      </c>
      <c r="AF91" s="6">
        <v>7.8540864244741868E-2</v>
      </c>
      <c r="AG91" s="7">
        <f t="shared" si="1"/>
        <v>20.562685208000008</v>
      </c>
      <c r="AH91" s="8">
        <f t="shared" si="2"/>
        <v>18.221437046000005</v>
      </c>
      <c r="AI91" s="9">
        <f t="shared" si="3"/>
        <v>2.1851632679999997</v>
      </c>
      <c r="AJ91" s="10">
        <f t="shared" si="4"/>
        <v>20.406600314000006</v>
      </c>
      <c r="AK91" s="11">
        <f t="shared" si="5"/>
        <v>0.15608489399999997</v>
      </c>
      <c r="AL91" s="12">
        <v>0.65249665000000001</v>
      </c>
      <c r="AM91" s="12">
        <v>0.54676765000000005</v>
      </c>
      <c r="AN91" s="12">
        <v>1.76366515</v>
      </c>
      <c r="AO91" s="13">
        <v>2.1768789010000003</v>
      </c>
      <c r="AP91" s="13">
        <v>2.8897608770000001</v>
      </c>
      <c r="AQ91" s="13">
        <v>1.0743487310000002</v>
      </c>
      <c r="AR91" s="13">
        <v>0.79145652200000005</v>
      </c>
      <c r="AS91" s="13">
        <v>1.1204540810000001</v>
      </c>
      <c r="AT91" s="13">
        <v>4.7002948580000004</v>
      </c>
      <c r="AU91" s="13">
        <v>0.88904901800000002</v>
      </c>
      <c r="AV91" s="13">
        <v>0.25832458600000002</v>
      </c>
      <c r="AW91" s="13">
        <v>0.83351254900000005</v>
      </c>
      <c r="AX91" s="13">
        <v>0.26040723400000004</v>
      </c>
      <c r="AY91" s="13">
        <v>0.26402023899999999</v>
      </c>
      <c r="AZ91" s="14">
        <v>5.3570867999999994E-2</v>
      </c>
      <c r="BA91" s="14">
        <v>8.6488690999999993E-2</v>
      </c>
      <c r="BB91" s="14">
        <v>1.2803779169999998</v>
      </c>
      <c r="BC91" s="14">
        <v>0.10351595299999999</v>
      </c>
      <c r="BD91" s="14">
        <v>0.25341422699999999</v>
      </c>
      <c r="BE91" s="14">
        <v>0.14779303499999999</v>
      </c>
      <c r="BF91" s="14">
        <v>0.16036886399999997</v>
      </c>
      <c r="BG91" s="14">
        <v>4.3446713999999997E-2</v>
      </c>
      <c r="BH91" s="14">
        <v>2.9149488999999997E-2</v>
      </c>
      <c r="BI91" s="14">
        <v>2.7037509999999997E-2</v>
      </c>
      <c r="BJ91" s="15">
        <v>1.05464835E-2</v>
      </c>
      <c r="BK91" s="15">
        <v>1.096578E-2</v>
      </c>
      <c r="BL91" s="15">
        <v>7.6471289999999995E-4</v>
      </c>
      <c r="BM91" s="15">
        <v>6.45600375E-2</v>
      </c>
      <c r="BN91" s="15">
        <v>2.55196494E-2</v>
      </c>
      <c r="BO91" s="15">
        <v>4.3728230699999995E-2</v>
      </c>
    </row>
    <row r="92" spans="1:67" ht="15.75" x14ac:dyDescent="0.25">
      <c r="A92" s="1" t="s">
        <v>109</v>
      </c>
      <c r="B92" s="16" t="s">
        <v>102</v>
      </c>
      <c r="C92" s="1" t="s">
        <v>119</v>
      </c>
      <c r="D92" s="1" t="s">
        <v>121</v>
      </c>
      <c r="E92" s="1">
        <v>7</v>
      </c>
      <c r="F92" s="17">
        <v>247.20300000000003</v>
      </c>
      <c r="G92" s="2">
        <v>1</v>
      </c>
      <c r="H92" s="18">
        <v>-900</v>
      </c>
      <c r="I92" s="18">
        <v>-700</v>
      </c>
      <c r="J92" s="3">
        <v>2.77</v>
      </c>
      <c r="K92" s="3">
        <v>5.47</v>
      </c>
      <c r="L92" s="4">
        <v>64.25</v>
      </c>
      <c r="M92" s="4">
        <v>38.74</v>
      </c>
      <c r="N92" s="5">
        <f t="shared" si="6"/>
        <v>18.038823164650534</v>
      </c>
      <c r="O92" s="6">
        <v>2.9111929905913976</v>
      </c>
      <c r="P92" s="6">
        <v>4.3355403225806451E-2</v>
      </c>
      <c r="Q92" s="6">
        <v>0.26975858366935479</v>
      </c>
      <c r="R92" s="6">
        <v>1.767297185483871</v>
      </c>
      <c r="S92" s="6">
        <v>0.49113605846774194</v>
      </c>
      <c r="T92" s="6">
        <v>0.16879836693548383</v>
      </c>
      <c r="U92" s="6">
        <v>0.27262499327956979</v>
      </c>
      <c r="V92" s="6">
        <v>1.7407191680107525</v>
      </c>
      <c r="W92" s="6">
        <v>3.4659821370967738</v>
      </c>
      <c r="X92" s="6">
        <v>2.2688467741935483</v>
      </c>
      <c r="Y92" s="6">
        <v>9.3077608870967735E-2</v>
      </c>
      <c r="Z92" s="6">
        <v>0.29635342741935483</v>
      </c>
      <c r="AA92" s="6">
        <v>2.6796844086021503E-2</v>
      </c>
      <c r="AB92" s="6">
        <v>3.6606962903225808</v>
      </c>
      <c r="AC92" s="6">
        <v>5.8446547379032258E-2</v>
      </c>
      <c r="AD92" s="6">
        <v>9.9561562499999992E-2</v>
      </c>
      <c r="AE92" s="6">
        <v>0.17643446908602153</v>
      </c>
      <c r="AF92" s="6">
        <v>0.22774475403225808</v>
      </c>
      <c r="AG92" s="7">
        <f t="shared" si="1"/>
        <v>7.7522038028000022</v>
      </c>
      <c r="AH92" s="8">
        <f t="shared" si="2"/>
        <v>7.1790164410000008</v>
      </c>
      <c r="AI92" s="9">
        <f t="shared" si="3"/>
        <v>0.50192544099999992</v>
      </c>
      <c r="AJ92" s="10">
        <f t="shared" si="4"/>
        <v>7.6809418820000008</v>
      </c>
      <c r="AK92" s="11">
        <f t="shared" si="5"/>
        <v>7.1261920799999989E-2</v>
      </c>
      <c r="AL92" s="12">
        <v>0.19957469999999999</v>
      </c>
      <c r="AM92" s="12">
        <v>0.28420014999999998</v>
      </c>
      <c r="AN92" s="12">
        <v>0.67041910000000005</v>
      </c>
      <c r="AO92" s="13">
        <v>0.67023797400000007</v>
      </c>
      <c r="AP92" s="13">
        <v>0.97072726100000006</v>
      </c>
      <c r="AQ92" s="13">
        <v>0.75537432100000002</v>
      </c>
      <c r="AR92" s="13">
        <v>0.540971062</v>
      </c>
      <c r="AS92" s="13">
        <v>0.323628739</v>
      </c>
      <c r="AT92" s="13">
        <v>1.6143133420000002</v>
      </c>
      <c r="AU92" s="13">
        <v>0.50141940299999999</v>
      </c>
      <c r="AV92" s="13">
        <v>0.10168885700000001</v>
      </c>
      <c r="AW92" s="13">
        <v>0.28295060100000002</v>
      </c>
      <c r="AX92" s="13">
        <v>8.9956120000000001E-2</v>
      </c>
      <c r="AY92" s="13">
        <v>0.173554811</v>
      </c>
      <c r="AZ92" s="14">
        <v>3.0107579999999997E-3</v>
      </c>
      <c r="BA92" s="14">
        <v>3.2699109999999995E-3</v>
      </c>
      <c r="BB92" s="14">
        <v>2.5905526999999998E-2</v>
      </c>
      <c r="BC92" s="14">
        <v>6.4484275999999993E-2</v>
      </c>
      <c r="BD92" s="14">
        <v>0.16138357099999998</v>
      </c>
      <c r="BE92" s="14">
        <v>0.10094531699999999</v>
      </c>
      <c r="BF92" s="14">
        <v>0.10259324699999998</v>
      </c>
      <c r="BG92" s="14">
        <v>1.6999291E-2</v>
      </c>
      <c r="BH92" s="14">
        <v>1.6158138999999998E-2</v>
      </c>
      <c r="BI92" s="14">
        <v>7.1754039999999989E-3</v>
      </c>
      <c r="BJ92" s="15">
        <v>5.3210115000000002E-3</v>
      </c>
      <c r="BK92" s="15">
        <v>4.1585481000000002E-3</v>
      </c>
      <c r="BL92" s="15">
        <v>9.702504E-4</v>
      </c>
      <c r="BM92" s="15">
        <v>2.5608214799999997E-2</v>
      </c>
      <c r="BN92" s="15">
        <v>1.61821233E-2</v>
      </c>
      <c r="BO92" s="15">
        <v>1.9021772699999998E-2</v>
      </c>
    </row>
    <row r="93" spans="1:67" ht="15.75" x14ac:dyDescent="0.25">
      <c r="A93" s="1" t="s">
        <v>109</v>
      </c>
      <c r="B93" s="16" t="s">
        <v>103</v>
      </c>
      <c r="C93" s="1" t="s">
        <v>119</v>
      </c>
      <c r="D93" s="1" t="s">
        <v>121</v>
      </c>
      <c r="E93" s="1">
        <v>8</v>
      </c>
      <c r="F93" s="17">
        <v>147.096</v>
      </c>
      <c r="G93" s="2">
        <v>1</v>
      </c>
      <c r="H93" s="18">
        <v>-1000</v>
      </c>
      <c r="I93" s="18">
        <v>-1000</v>
      </c>
      <c r="J93" s="3">
        <v>3.66</v>
      </c>
      <c r="K93" s="3">
        <v>2.33</v>
      </c>
      <c r="L93" s="4">
        <v>56.269999999999996</v>
      </c>
      <c r="M93" s="4">
        <v>26.560000000000002</v>
      </c>
      <c r="N93" s="5">
        <f t="shared" si="6"/>
        <v>11.019211629187225</v>
      </c>
      <c r="O93" s="6">
        <v>2.2275583744481953</v>
      </c>
      <c r="P93" s="6">
        <v>5.1054417034536483E-2</v>
      </c>
      <c r="Q93" s="6">
        <v>0.2144218987276032</v>
      </c>
      <c r="R93" s="6">
        <v>0.23679036925473906</v>
      </c>
      <c r="S93" s="6">
        <v>0.58217861334718257</v>
      </c>
      <c r="T93" s="6">
        <v>0.1858941885224617</v>
      </c>
      <c r="U93" s="6">
        <v>0.30988036354193715</v>
      </c>
      <c r="V93" s="6">
        <v>0.25041982030641391</v>
      </c>
      <c r="W93" s="6">
        <v>0.42914608153726302</v>
      </c>
      <c r="X93" s="6">
        <v>2.2473980628408201</v>
      </c>
      <c r="Y93" s="6">
        <v>6.1246560373928852E-2</v>
      </c>
      <c r="Z93" s="6">
        <v>0.32284848610750461</v>
      </c>
      <c r="AA93" s="6">
        <v>3.7762073227733055E-2</v>
      </c>
      <c r="AB93" s="6">
        <v>3.4858316696961835</v>
      </c>
      <c r="AC93" s="6">
        <v>8.8325972474681921E-2</v>
      </c>
      <c r="AD93" s="6">
        <v>0.14781268242015061</v>
      </c>
      <c r="AE93" s="6">
        <v>3.0587156582705791E-2</v>
      </c>
      <c r="AF93" s="6">
        <v>0.1100548387431836</v>
      </c>
      <c r="AG93" s="7">
        <f t="shared" si="1"/>
        <v>19.865522915200003</v>
      </c>
      <c r="AH93" s="8">
        <f t="shared" si="2"/>
        <v>17.161030273000005</v>
      </c>
      <c r="AI93" s="9">
        <f t="shared" si="3"/>
        <v>2.4942441659999997</v>
      </c>
      <c r="AJ93" s="10">
        <f t="shared" si="4"/>
        <v>19.655274439000006</v>
      </c>
      <c r="AK93" s="11">
        <f t="shared" si="5"/>
        <v>0.21024847620000001</v>
      </c>
      <c r="AL93" s="12">
        <v>0.45242470000000001</v>
      </c>
      <c r="AM93" s="12">
        <v>0.62885160000000007</v>
      </c>
      <c r="AN93" s="12">
        <v>2.6436793500000002</v>
      </c>
      <c r="AO93" s="13">
        <v>1.452929208</v>
      </c>
      <c r="AP93" s="13">
        <v>2.067955113</v>
      </c>
      <c r="AQ93" s="13">
        <v>1.3406803200000001</v>
      </c>
      <c r="AR93" s="13">
        <v>1.090054557</v>
      </c>
      <c r="AS93" s="13">
        <v>1.4018191770000001</v>
      </c>
      <c r="AT93" s="13">
        <v>3.8325686520000004</v>
      </c>
      <c r="AU93" s="13">
        <v>0.56854749500000001</v>
      </c>
      <c r="AV93" s="13">
        <v>0.23873244800000001</v>
      </c>
      <c r="AW93" s="13">
        <v>0.554728055</v>
      </c>
      <c r="AX93" s="13">
        <v>0.49129001300000003</v>
      </c>
      <c r="AY93" s="13">
        <v>0.39676958500000004</v>
      </c>
      <c r="AZ93" s="14">
        <v>0.14693503299999999</v>
      </c>
      <c r="BA93" s="14">
        <v>0.39808697899999995</v>
      </c>
      <c r="BB93" s="14">
        <v>1.1647575979999998</v>
      </c>
      <c r="BC93" s="14">
        <v>0.15521984099999997</v>
      </c>
      <c r="BD93" s="14">
        <v>0.20456405499999997</v>
      </c>
      <c r="BE93" s="14">
        <v>0.14038442699999998</v>
      </c>
      <c r="BF93" s="14">
        <v>0.16045075499999997</v>
      </c>
      <c r="BG93" s="14">
        <v>6.183309699999999E-2</v>
      </c>
      <c r="BH93" s="14">
        <v>3.3932529999999995E-2</v>
      </c>
      <c r="BI93" s="14">
        <v>2.8079850999999996E-2</v>
      </c>
      <c r="BJ93" s="15">
        <v>1.9415951099999999E-2</v>
      </c>
      <c r="BK93" s="15">
        <v>2.5179222599999999E-2</v>
      </c>
      <c r="BL93" s="15">
        <v>2.1287448E-3</v>
      </c>
      <c r="BM93" s="15">
        <v>6.7217453100000005E-2</v>
      </c>
      <c r="BN93" s="15">
        <v>4.7873170799999996E-2</v>
      </c>
      <c r="BO93" s="15">
        <v>4.8433933799999995E-2</v>
      </c>
    </row>
    <row r="94" spans="1:67" ht="15.75" x14ac:dyDescent="0.25">
      <c r="A94" s="1" t="s">
        <v>109</v>
      </c>
      <c r="B94" s="16" t="s">
        <v>104</v>
      </c>
      <c r="C94" s="1" t="s">
        <v>119</v>
      </c>
      <c r="D94" s="1" t="s">
        <v>121</v>
      </c>
      <c r="E94" s="1">
        <v>9</v>
      </c>
      <c r="F94" s="17">
        <v>91.935000000000002</v>
      </c>
      <c r="G94" s="2">
        <v>1</v>
      </c>
      <c r="H94" s="18">
        <v>-1000</v>
      </c>
      <c r="I94" s="18">
        <v>-400</v>
      </c>
      <c r="J94" s="3">
        <v>2.7</v>
      </c>
      <c r="K94" s="3">
        <v>3.97</v>
      </c>
      <c r="L94" s="4">
        <v>50.519999999999996</v>
      </c>
      <c r="M94" s="4">
        <v>27.32</v>
      </c>
      <c r="N94" s="5">
        <f t="shared" si="6"/>
        <v>13.628614522092709</v>
      </c>
      <c r="O94" s="6">
        <v>2.7419956682027644</v>
      </c>
      <c r="P94" s="6">
        <v>5.3296438059094599E-2</v>
      </c>
      <c r="Q94" s="6">
        <v>0.79695012523719178</v>
      </c>
      <c r="R94" s="6">
        <v>0.72096751423149896</v>
      </c>
      <c r="S94" s="6">
        <v>0.29722189753320688</v>
      </c>
      <c r="T94" s="6">
        <v>9.4113776091081597E-2</v>
      </c>
      <c r="U94" s="6">
        <v>0.14695059365681754</v>
      </c>
      <c r="V94" s="6">
        <v>0.95027857739224719</v>
      </c>
      <c r="W94" s="6">
        <v>1.5113284846841961</v>
      </c>
      <c r="X94" s="6">
        <v>2.3748533965844403</v>
      </c>
      <c r="Y94" s="6">
        <v>0.10110835023041474</v>
      </c>
      <c r="Z94" s="6">
        <v>0.30731586879913253</v>
      </c>
      <c r="AA94" s="6">
        <v>6.580658498238004E-2</v>
      </c>
      <c r="AB94" s="6">
        <v>3.0858431011114127</v>
      </c>
      <c r="AC94" s="6">
        <v>7.3763799403632424E-2</v>
      </c>
      <c r="AD94" s="6">
        <v>0.19057668202764974</v>
      </c>
      <c r="AE94" s="6">
        <v>2.9765600433721871E-2</v>
      </c>
      <c r="AF94" s="6">
        <v>8.6478063431824348E-2</v>
      </c>
      <c r="AG94" s="7">
        <f t="shared" si="1"/>
        <v>28.305624633499995</v>
      </c>
      <c r="AH94" s="8">
        <f t="shared" si="2"/>
        <v>26.893482047999996</v>
      </c>
      <c r="AI94" s="9">
        <f t="shared" si="3"/>
        <v>1.2558668959999999</v>
      </c>
      <c r="AJ94" s="10">
        <f t="shared" si="4"/>
        <v>28.149348943999996</v>
      </c>
      <c r="AK94" s="11">
        <f t="shared" si="5"/>
        <v>0.15627568950000001</v>
      </c>
      <c r="AL94" s="12">
        <v>0.81953170000000009</v>
      </c>
      <c r="AM94" s="12">
        <v>1.0139805</v>
      </c>
      <c r="AN94" s="12">
        <v>1.5688536500000001</v>
      </c>
      <c r="AO94" s="13">
        <v>2.1969625050000001</v>
      </c>
      <c r="AP94" s="13">
        <v>3.2627714060000002</v>
      </c>
      <c r="AQ94" s="13">
        <v>1.550339229</v>
      </c>
      <c r="AR94" s="13">
        <v>1.7784629860000001</v>
      </c>
      <c r="AS94" s="13">
        <v>0.98196528800000005</v>
      </c>
      <c r="AT94" s="13">
        <v>6.5050066700000002</v>
      </c>
      <c r="AU94" s="13">
        <v>4.7290334540000005</v>
      </c>
      <c r="AV94" s="13">
        <v>0.31089360600000004</v>
      </c>
      <c r="AW94" s="13">
        <v>1.3356991580000002</v>
      </c>
      <c r="AX94" s="13">
        <v>0.63848894600000006</v>
      </c>
      <c r="AY94" s="13">
        <v>0.20149295</v>
      </c>
      <c r="AZ94" s="14">
        <v>2.6935735999999998E-2</v>
      </c>
      <c r="BA94" s="14">
        <v>7.3216619999999987E-3</v>
      </c>
      <c r="BB94" s="14">
        <v>0.32191318399999996</v>
      </c>
      <c r="BC94" s="14">
        <v>0.132014358</v>
      </c>
      <c r="BD94" s="14">
        <v>0.24771656799999997</v>
      </c>
      <c r="BE94" s="14">
        <v>0.16171450499999998</v>
      </c>
      <c r="BF94" s="14">
        <v>0.29600260199999995</v>
      </c>
      <c r="BG94" s="14">
        <v>3.8729387999999997E-2</v>
      </c>
      <c r="BH94" s="14">
        <v>1.5088837999999999E-2</v>
      </c>
      <c r="BI94" s="14">
        <v>8.4300549999999988E-3</v>
      </c>
      <c r="BJ94" s="15">
        <v>1.09280178E-2</v>
      </c>
      <c r="BK94" s="15">
        <v>1.12387905E-2</v>
      </c>
      <c r="BL94" s="15">
        <v>1.1701178999999999E-3</v>
      </c>
      <c r="BM94" s="15">
        <v>6.0331067999999995E-2</v>
      </c>
      <c r="BN94" s="15">
        <v>3.7901908800000002E-2</v>
      </c>
      <c r="BO94" s="15">
        <v>3.4705786500000002E-2</v>
      </c>
    </row>
    <row r="95" spans="1:67" ht="15.75" x14ac:dyDescent="0.25">
      <c r="A95" s="1" t="s">
        <v>109</v>
      </c>
      <c r="B95" s="16" t="s">
        <v>105</v>
      </c>
      <c r="C95" s="1" t="s">
        <v>119</v>
      </c>
      <c r="D95" s="1" t="s">
        <v>121</v>
      </c>
      <c r="E95" s="1">
        <v>10</v>
      </c>
      <c r="F95" s="17">
        <v>138.92400000000001</v>
      </c>
      <c r="G95" s="2">
        <v>1</v>
      </c>
      <c r="H95" s="18">
        <v>-900</v>
      </c>
      <c r="I95" s="18">
        <v>-700</v>
      </c>
      <c r="J95" s="3">
        <v>3.24</v>
      </c>
      <c r="K95" s="3">
        <v>5.61</v>
      </c>
      <c r="L95" s="4">
        <v>36.57</v>
      </c>
      <c r="M95" s="4">
        <v>12.21</v>
      </c>
      <c r="N95" s="5">
        <f t="shared" si="6"/>
        <v>11.115094645382767</v>
      </c>
      <c r="O95" s="6">
        <v>2.6224215104703053</v>
      </c>
      <c r="P95" s="6">
        <v>4.2183865430827326E-2</v>
      </c>
      <c r="Q95" s="6">
        <v>0.56590650772399587</v>
      </c>
      <c r="R95" s="6">
        <v>0.52561523377960861</v>
      </c>
      <c r="S95" s="6">
        <v>0.46483063851699286</v>
      </c>
      <c r="T95" s="6">
        <v>9.492605561277033E-2</v>
      </c>
      <c r="U95" s="6">
        <v>0.20982755921730173</v>
      </c>
      <c r="V95" s="6">
        <v>0.70259660281496739</v>
      </c>
      <c r="W95" s="6">
        <v>1.0227213113628562</v>
      </c>
      <c r="X95" s="6">
        <v>1.8191497940267767</v>
      </c>
      <c r="Y95" s="6">
        <v>9.3521463783041534E-2</v>
      </c>
      <c r="Z95" s="6">
        <v>0.45561380020597325</v>
      </c>
      <c r="AA95" s="6">
        <v>6.4012428424304824E-2</v>
      </c>
      <c r="AB95" s="6">
        <v>2.0219068177136976</v>
      </c>
      <c r="AC95" s="6">
        <v>4.8829986955029187E-2</v>
      </c>
      <c r="AD95" s="6">
        <v>0.13015119464469618</v>
      </c>
      <c r="AE95" s="6">
        <v>1.9361481290765536E-2</v>
      </c>
      <c r="AF95" s="6">
        <v>0.21151839340885686</v>
      </c>
      <c r="AG95" s="7">
        <f t="shared" si="1"/>
        <v>19.901978909400011</v>
      </c>
      <c r="AH95" s="8">
        <f t="shared" si="2"/>
        <v>18.631348360000004</v>
      </c>
      <c r="AI95" s="9">
        <f t="shared" si="3"/>
        <v>1.1547628519999997</v>
      </c>
      <c r="AJ95" s="10">
        <f t="shared" si="4"/>
        <v>19.786111212000009</v>
      </c>
      <c r="AK95" s="11">
        <f t="shared" si="5"/>
        <v>0.1158676974</v>
      </c>
      <c r="AL95" s="12">
        <v>0.69791150000000002</v>
      </c>
      <c r="AM95" s="12">
        <v>0.80953665000000008</v>
      </c>
      <c r="AN95" s="12">
        <v>1.14171785</v>
      </c>
      <c r="AO95" s="13">
        <v>1.628569911</v>
      </c>
      <c r="AP95" s="13">
        <v>2.541753478</v>
      </c>
      <c r="AQ95" s="13">
        <v>1.0748393860000001</v>
      </c>
      <c r="AR95" s="13">
        <v>1.189659955</v>
      </c>
      <c r="AS95" s="13">
        <v>0.68929971800000001</v>
      </c>
      <c r="AT95" s="13">
        <v>4.407231898</v>
      </c>
      <c r="AU95" s="13">
        <v>2.9435642390000001</v>
      </c>
      <c r="AV95" s="13">
        <v>0.21422159500000001</v>
      </c>
      <c r="AW95" s="13">
        <v>0.69457770600000002</v>
      </c>
      <c r="AX95" s="13">
        <v>0.21983128200000002</v>
      </c>
      <c r="AY95" s="13">
        <v>0.37863319200000001</v>
      </c>
      <c r="AZ95" s="14">
        <v>2.6980556999999995E-2</v>
      </c>
      <c r="BA95" s="14">
        <v>8.1112529999999988E-3</v>
      </c>
      <c r="BB95" s="14">
        <v>0.46683801199999997</v>
      </c>
      <c r="BC95" s="14">
        <v>9.1809583999999986E-2</v>
      </c>
      <c r="BD95" s="14">
        <v>0.21293344999999997</v>
      </c>
      <c r="BE95" s="14">
        <v>0.11332939299999999</v>
      </c>
      <c r="BF95" s="14">
        <v>0.18160761499999997</v>
      </c>
      <c r="BG95" s="14">
        <v>3.0308768999999996E-2</v>
      </c>
      <c r="BH95" s="14">
        <v>1.0514062999999999E-2</v>
      </c>
      <c r="BI95" s="14">
        <v>1.2330155999999998E-2</v>
      </c>
      <c r="BJ95" s="15">
        <v>7.9714529999999999E-3</v>
      </c>
      <c r="BK95" s="15">
        <v>6.5612672999999996E-3</v>
      </c>
      <c r="BL95" s="15">
        <v>3.433752E-4</v>
      </c>
      <c r="BM95" s="15">
        <v>4.9104127800000001E-2</v>
      </c>
      <c r="BN95" s="15">
        <v>2.4888975299999998E-2</v>
      </c>
      <c r="BO95" s="15">
        <v>2.69984988E-2</v>
      </c>
    </row>
    <row r="96" spans="1:67" ht="15.75" x14ac:dyDescent="0.25">
      <c r="A96" s="1" t="s">
        <v>109</v>
      </c>
      <c r="B96" s="16" t="s">
        <v>106</v>
      </c>
      <c r="C96" s="1" t="s">
        <v>119</v>
      </c>
      <c r="D96" s="1" t="s">
        <v>121</v>
      </c>
      <c r="E96" s="1">
        <v>11</v>
      </c>
      <c r="F96" s="17">
        <v>320.75100000000003</v>
      </c>
      <c r="G96" s="2">
        <v>2</v>
      </c>
      <c r="H96" s="18">
        <v>-600</v>
      </c>
      <c r="I96" s="18">
        <v>-600</v>
      </c>
      <c r="J96" s="3">
        <v>0.85799999999999998</v>
      </c>
      <c r="K96" s="3">
        <v>4.63</v>
      </c>
      <c r="L96" s="4">
        <v>49.33</v>
      </c>
      <c r="M96" s="4">
        <v>18.32</v>
      </c>
      <c r="N96" s="5">
        <f t="shared" si="6"/>
        <v>15.368324250161464</v>
      </c>
      <c r="O96" s="6">
        <v>2.4769353369214206</v>
      </c>
      <c r="P96" s="6">
        <v>5.0925097954790097E-2</v>
      </c>
      <c r="Q96" s="6">
        <v>0.20396244348762108</v>
      </c>
      <c r="R96" s="6">
        <v>1.3811612796555437</v>
      </c>
      <c r="S96" s="6">
        <v>0.50135201722282019</v>
      </c>
      <c r="T96" s="6">
        <v>0.23084640688912805</v>
      </c>
      <c r="U96" s="6">
        <v>0.23811217222820233</v>
      </c>
      <c r="V96" s="6">
        <v>1.492199564262648</v>
      </c>
      <c r="W96" s="6">
        <v>3.1550745791173305</v>
      </c>
      <c r="X96" s="6">
        <v>1.807686484391819</v>
      </c>
      <c r="Y96" s="6">
        <v>9.171401679224972E-2</v>
      </c>
      <c r="Z96" s="6">
        <v>0.22710706566200214</v>
      </c>
      <c r="AA96" s="6">
        <v>4.6455781270182982E-2</v>
      </c>
      <c r="AB96" s="6">
        <v>3.2404194445640475</v>
      </c>
      <c r="AC96" s="6">
        <v>2.2634059849300323E-2</v>
      </c>
      <c r="AD96" s="6">
        <v>0.12940502475780408</v>
      </c>
      <c r="AE96" s="6">
        <v>6.8769343379978471E-3</v>
      </c>
      <c r="AF96" s="6">
        <v>6.5456540796555426E-2</v>
      </c>
      <c r="AG96" s="7">
        <f t="shared" si="1"/>
        <v>5.9234637928999998</v>
      </c>
      <c r="AH96" s="8">
        <f t="shared" si="2"/>
        <v>5.087873782</v>
      </c>
      <c r="AI96" s="9">
        <f t="shared" si="3"/>
        <v>0.76917520299999997</v>
      </c>
      <c r="AJ96" s="10">
        <f t="shared" si="4"/>
        <v>5.8570489849999996</v>
      </c>
      <c r="AK96" s="11">
        <f t="shared" si="5"/>
        <v>6.6414807899999997E-2</v>
      </c>
      <c r="AL96" s="12">
        <v>0.20756060000000001</v>
      </c>
      <c r="AM96" s="12">
        <v>0.13109525</v>
      </c>
      <c r="AN96" s="12">
        <v>0.54928250000000001</v>
      </c>
      <c r="AO96" s="13">
        <v>0.48779622500000003</v>
      </c>
      <c r="AP96" s="13">
        <v>0.65586543200000003</v>
      </c>
      <c r="AQ96" s="13">
        <v>0.710116466</v>
      </c>
      <c r="AR96" s="13">
        <v>0.43894239600000001</v>
      </c>
      <c r="AS96" s="13">
        <v>0.256963728</v>
      </c>
      <c r="AT96" s="13">
        <v>0.71805777800000004</v>
      </c>
      <c r="AU96" s="13">
        <v>0.29282777000000004</v>
      </c>
      <c r="AV96" s="13">
        <v>0.10465468400000001</v>
      </c>
      <c r="AW96" s="13">
        <v>0.21663675300000002</v>
      </c>
      <c r="AX96" s="13">
        <v>0.176852337</v>
      </c>
      <c r="AY96" s="13">
        <v>0.141221863</v>
      </c>
      <c r="AZ96" s="14">
        <v>1.4905509999999999E-3</v>
      </c>
      <c r="BA96" s="14">
        <v>1.0522487999999998E-2</v>
      </c>
      <c r="BB96" s="14">
        <v>4.7477233999999993E-2</v>
      </c>
      <c r="BC96" s="14">
        <v>5.3296549999999991E-2</v>
      </c>
      <c r="BD96" s="14">
        <v>0.31634459599999998</v>
      </c>
      <c r="BE96" s="14">
        <v>0.15146262799999999</v>
      </c>
      <c r="BF96" s="14">
        <v>0.14925460399999999</v>
      </c>
      <c r="BG96" s="14">
        <v>9.2722179999999987E-3</v>
      </c>
      <c r="BH96" s="14">
        <v>2.4565614999999996E-2</v>
      </c>
      <c r="BI96" s="14">
        <v>5.4887189999999995E-3</v>
      </c>
      <c r="BJ96" s="15">
        <v>1.3386076199999999E-2</v>
      </c>
      <c r="BK96" s="15">
        <v>3.9527837999999999E-3</v>
      </c>
      <c r="BL96" s="15">
        <v>1.8265338E-3</v>
      </c>
      <c r="BM96" s="15">
        <v>2.1251556899999999E-2</v>
      </c>
      <c r="BN96" s="15">
        <v>9.0347481E-3</v>
      </c>
      <c r="BO96" s="15">
        <v>1.6963109099999998E-2</v>
      </c>
    </row>
    <row r="97" spans="1:67" ht="15.75" x14ac:dyDescent="0.25">
      <c r="A97" s="1" t="s">
        <v>109</v>
      </c>
      <c r="B97" s="16" t="s">
        <v>107</v>
      </c>
      <c r="C97" s="1" t="s">
        <v>119</v>
      </c>
      <c r="D97" s="1" t="s">
        <v>121</v>
      </c>
      <c r="E97" s="1">
        <v>12</v>
      </c>
      <c r="F97" s="17">
        <v>161.39700000000002</v>
      </c>
      <c r="G97" s="2">
        <v>1</v>
      </c>
      <c r="H97" s="18">
        <v>-900</v>
      </c>
      <c r="I97" s="18">
        <v>-800</v>
      </c>
      <c r="J97" s="3">
        <v>0.54700000000000004</v>
      </c>
      <c r="K97" s="3">
        <v>2.5299999999999998</v>
      </c>
      <c r="L97" s="4">
        <v>50.919999999999995</v>
      </c>
      <c r="M97" s="4">
        <v>20.03</v>
      </c>
      <c r="N97" s="5">
        <f t="shared" si="6"/>
        <v>12.527158746882982</v>
      </c>
      <c r="O97" s="6">
        <v>2.6978802493615741</v>
      </c>
      <c r="P97" s="6">
        <v>3.6456535977166894E-2</v>
      </c>
      <c r="Q97" s="6">
        <v>0.14860911041009467</v>
      </c>
      <c r="R97" s="6">
        <v>0.80439658945470938</v>
      </c>
      <c r="S97" s="6">
        <v>0.53352452456061294</v>
      </c>
      <c r="T97" s="6">
        <v>0.18507562565720295</v>
      </c>
      <c r="U97" s="6">
        <v>0.3044180291422563</v>
      </c>
      <c r="V97" s="6">
        <v>0.80347250232837619</v>
      </c>
      <c r="W97" s="6">
        <v>1.3925175664713836</v>
      </c>
      <c r="X97" s="6">
        <v>1.9159098602974314</v>
      </c>
      <c r="Y97" s="6">
        <v>7.800192038455761E-2</v>
      </c>
      <c r="Z97" s="6">
        <v>0.67142514646237039</v>
      </c>
      <c r="AA97" s="6">
        <v>6.0778251464623699E-2</v>
      </c>
      <c r="AB97" s="6">
        <v>2.4303916358720148</v>
      </c>
      <c r="AC97" s="6">
        <v>8.128843322818087E-2</v>
      </c>
      <c r="AD97" s="6">
        <v>0.14485307495869013</v>
      </c>
      <c r="AE97" s="6">
        <v>2.2942645335736818E-2</v>
      </c>
      <c r="AF97" s="6">
        <v>0.21521704551599824</v>
      </c>
      <c r="AG97" s="7">
        <f t="shared" si="1"/>
        <v>19.408830291899999</v>
      </c>
      <c r="AH97" s="8">
        <f t="shared" si="2"/>
        <v>16.912304955</v>
      </c>
      <c r="AI97" s="9">
        <f t="shared" si="3"/>
        <v>2.3536261979999997</v>
      </c>
      <c r="AJ97" s="10">
        <f t="shared" si="4"/>
        <v>19.265931153</v>
      </c>
      <c r="AK97" s="11">
        <f t="shared" si="5"/>
        <v>0.1428991389</v>
      </c>
      <c r="AL97" s="12">
        <v>0.42779425000000004</v>
      </c>
      <c r="AM97" s="12">
        <v>0.44790265000000001</v>
      </c>
      <c r="AN97" s="12">
        <v>1.5865304</v>
      </c>
      <c r="AO97" s="13">
        <v>1.9071986930000002</v>
      </c>
      <c r="AP97" s="13">
        <v>2.5324342770000001</v>
      </c>
      <c r="AQ97" s="13">
        <v>1.146653436</v>
      </c>
      <c r="AR97" s="13">
        <v>1.0701582940000001</v>
      </c>
      <c r="AS97" s="13">
        <v>1.1613236150000001</v>
      </c>
      <c r="AT97" s="13">
        <v>4.4465556660000001</v>
      </c>
      <c r="AU97" s="13">
        <v>0.69341229900000001</v>
      </c>
      <c r="AV97" s="13">
        <v>0.205375207</v>
      </c>
      <c r="AW97" s="13">
        <v>0.62498092999999999</v>
      </c>
      <c r="AX97" s="13">
        <v>0.388679049</v>
      </c>
      <c r="AY97" s="13">
        <v>0.27330618900000003</v>
      </c>
      <c r="AZ97" s="14">
        <v>6.0093502999999993E-2</v>
      </c>
      <c r="BA97" s="14">
        <v>7.1020390999999988E-2</v>
      </c>
      <c r="BB97" s="14">
        <v>1.6628098979999999</v>
      </c>
      <c r="BC97" s="14">
        <v>7.4072599999999988E-2</v>
      </c>
      <c r="BD97" s="14">
        <v>0.15676565999999997</v>
      </c>
      <c r="BE97" s="14">
        <v>9.3356413999999985E-2</v>
      </c>
      <c r="BF97" s="14">
        <v>0.14379318199999999</v>
      </c>
      <c r="BG97" s="14">
        <v>3.7058541999999993E-2</v>
      </c>
      <c r="BH97" s="14">
        <v>2.8496382999999997E-2</v>
      </c>
      <c r="BI97" s="14">
        <v>2.6159624999999995E-2</v>
      </c>
      <c r="BJ97" s="15">
        <v>1.10573505E-2</v>
      </c>
      <c r="BK97" s="15">
        <v>1.91554146E-2</v>
      </c>
      <c r="BL97" s="15">
        <v>7.6386239999999995E-4</v>
      </c>
      <c r="BM97" s="15">
        <v>5.5164790799999995E-2</v>
      </c>
      <c r="BN97" s="15">
        <v>1.42839774E-2</v>
      </c>
      <c r="BO97" s="15">
        <v>4.2473743199999997E-2</v>
      </c>
    </row>
    <row r="98" spans="1:67" ht="15.75" x14ac:dyDescent="0.25">
      <c r="A98" s="1" t="s">
        <v>60</v>
      </c>
      <c r="B98" s="16" t="s">
        <v>59</v>
      </c>
      <c r="C98" s="1" t="s">
        <v>118</v>
      </c>
      <c r="D98" s="1" t="s">
        <v>120</v>
      </c>
      <c r="E98" s="1">
        <v>1</v>
      </c>
      <c r="F98" s="17">
        <v>106.236</v>
      </c>
      <c r="G98" s="2">
        <v>1</v>
      </c>
      <c r="H98" s="18">
        <v>-600</v>
      </c>
      <c r="I98" s="18">
        <v>-300</v>
      </c>
      <c r="J98" s="3">
        <v>4.26</v>
      </c>
      <c r="K98" s="3">
        <v>2.58</v>
      </c>
      <c r="L98" s="4">
        <v>64.53</v>
      </c>
      <c r="M98" s="4">
        <v>21.349999999999998</v>
      </c>
      <c r="N98" s="5">
        <f t="shared" si="6"/>
        <v>18.47160239713029</v>
      </c>
      <c r="O98" s="6">
        <v>3.9915237398750283</v>
      </c>
      <c r="P98" s="6">
        <v>0.23888114788243459</v>
      </c>
      <c r="Q98" s="6">
        <v>1.2592223244619298</v>
      </c>
      <c r="R98" s="6">
        <v>1.3638660402684564</v>
      </c>
      <c r="S98" s="6">
        <v>0.33542102291136311</v>
      </c>
      <c r="T98" s="6">
        <v>0.38609926405924555</v>
      </c>
      <c r="U98" s="6">
        <v>0.84620488312890529</v>
      </c>
      <c r="V98" s="6">
        <v>1.2105498727146493</v>
      </c>
      <c r="W98" s="6">
        <v>2.6179232909048826</v>
      </c>
      <c r="X98" s="6">
        <v>2.4644775190928025</v>
      </c>
      <c r="Y98" s="6">
        <v>0.14936744457301551</v>
      </c>
      <c r="Z98" s="6">
        <v>0.21718605878268918</v>
      </c>
      <c r="AA98" s="6">
        <v>6.9480568386947453E-2</v>
      </c>
      <c r="AB98" s="6">
        <v>3.1626728997917146</v>
      </c>
      <c r="AC98" s="6">
        <v>2.3257785234899329E-2</v>
      </c>
      <c r="AD98" s="6">
        <v>7.6189979171488079E-2</v>
      </c>
      <c r="AE98" s="6">
        <v>1.6633316361953247E-2</v>
      </c>
      <c r="AF98" s="6">
        <v>4.2645239527887062E-2</v>
      </c>
      <c r="AG98" s="7">
        <f t="shared" si="1"/>
        <v>7.9915106965000007</v>
      </c>
      <c r="AH98" s="8">
        <f t="shared" si="2"/>
        <v>6.4557226350000008</v>
      </c>
      <c r="AI98" s="9">
        <f t="shared" si="3"/>
        <v>1.41025738</v>
      </c>
      <c r="AJ98" s="10">
        <f t="shared" si="4"/>
        <v>7.8659800150000008</v>
      </c>
      <c r="AK98" s="11">
        <f t="shared" si="5"/>
        <v>0.12553068149999999</v>
      </c>
      <c r="AL98" s="12">
        <v>0.30320354999999999</v>
      </c>
      <c r="AM98" s="12">
        <v>0.26147485000000004</v>
      </c>
      <c r="AN98" s="12">
        <v>1.2286579500000001</v>
      </c>
      <c r="AO98" s="13">
        <v>0.623429487</v>
      </c>
      <c r="AP98" s="13">
        <v>0.28423198100000002</v>
      </c>
      <c r="AQ98" s="13">
        <v>0.151910032</v>
      </c>
      <c r="AR98" s="13">
        <v>0.58939587199999999</v>
      </c>
      <c r="AS98" s="13">
        <v>0.11557966500000001</v>
      </c>
      <c r="AT98" s="13">
        <v>0.92161391200000009</v>
      </c>
      <c r="AU98" s="13">
        <v>1.131284986</v>
      </c>
      <c r="AV98" s="13">
        <v>0.35659021200000002</v>
      </c>
      <c r="AW98" s="13">
        <v>0.37515075800000003</v>
      </c>
      <c r="AX98" s="13">
        <v>5.8735053000000002E-2</v>
      </c>
      <c r="AY98" s="13">
        <v>5.4464327E-2</v>
      </c>
      <c r="AZ98" s="14">
        <v>3.3156081999999996E-2</v>
      </c>
      <c r="BA98" s="14">
        <v>0.10871215599999999</v>
      </c>
      <c r="BB98" s="14">
        <v>0.45356492999999992</v>
      </c>
      <c r="BC98" s="14">
        <v>9.3080073999999985E-2</v>
      </c>
      <c r="BD98" s="14">
        <v>0.35826436299999997</v>
      </c>
      <c r="BE98" s="14">
        <v>0.14194810699999999</v>
      </c>
      <c r="BF98" s="14">
        <v>0.12575121299999997</v>
      </c>
      <c r="BG98" s="14">
        <v>5.5785631999999995E-2</v>
      </c>
      <c r="BH98" s="14">
        <v>1.9729664999999997E-2</v>
      </c>
      <c r="BI98" s="14">
        <v>2.0265157999999998E-2</v>
      </c>
      <c r="BJ98" s="15">
        <v>1.1516563799999999E-2</v>
      </c>
      <c r="BK98" s="15">
        <v>1.3905107999999999E-2</v>
      </c>
      <c r="BL98" s="15">
        <v>2.7750680999999999E-3</v>
      </c>
      <c r="BM98" s="15">
        <v>5.6814080400000001E-2</v>
      </c>
      <c r="BN98" s="15">
        <v>1.9650235499999998E-2</v>
      </c>
      <c r="BO98" s="15">
        <v>2.0869625699999998E-2</v>
      </c>
    </row>
    <row r="99" spans="1:67" ht="15.75" x14ac:dyDescent="0.25">
      <c r="A99" s="1" t="s">
        <v>60</v>
      </c>
      <c r="B99" s="16" t="s">
        <v>61</v>
      </c>
      <c r="C99" s="1" t="s">
        <v>118</v>
      </c>
      <c r="D99" s="1" t="s">
        <v>120</v>
      </c>
      <c r="E99" s="1">
        <v>2</v>
      </c>
      <c r="F99" s="17">
        <v>69.462000000000003</v>
      </c>
      <c r="G99" s="2">
        <v>0</v>
      </c>
      <c r="H99" s="18">
        <v>-700</v>
      </c>
      <c r="I99" s="18">
        <v>-400</v>
      </c>
      <c r="J99" s="3">
        <v>4.9400000000000004</v>
      </c>
      <c r="K99" s="3">
        <v>2.14</v>
      </c>
      <c r="L99" s="4">
        <v>30.659999999999997</v>
      </c>
      <c r="M99" s="4">
        <v>13.07</v>
      </c>
      <c r="N99" s="5">
        <f t="shared" si="6"/>
        <v>10.347711475526641</v>
      </c>
      <c r="O99" s="6">
        <v>2.7054163754646838</v>
      </c>
      <c r="P99" s="6">
        <v>0.2717061400247831</v>
      </c>
      <c r="Q99" s="6">
        <v>0.90427706412639397</v>
      </c>
      <c r="R99" s="6">
        <v>0.65538824907063198</v>
      </c>
      <c r="S99" s="6">
        <v>0.44928681226765799</v>
      </c>
      <c r="T99" s="6">
        <v>0.13230147459727384</v>
      </c>
      <c r="U99" s="6">
        <v>1.1090606691449811</v>
      </c>
      <c r="V99" s="6">
        <v>0.49438204956629489</v>
      </c>
      <c r="W99" s="6">
        <v>0.88025621127633202</v>
      </c>
      <c r="X99" s="6">
        <v>1.6700182249070634</v>
      </c>
      <c r="Y99" s="6">
        <v>0.12857538785625774</v>
      </c>
      <c r="Z99" s="6">
        <v>1.9098736059479551E-2</v>
      </c>
      <c r="AA99" s="6">
        <v>3.0699467781908303E-2</v>
      </c>
      <c r="AB99" s="6">
        <v>0.74449204460966545</v>
      </c>
      <c r="AC99" s="6">
        <v>3.2330283457249066E-2</v>
      </c>
      <c r="AD99" s="6">
        <v>5.2309916356877324E-2</v>
      </c>
      <c r="AE99" s="6">
        <v>2.9223276022304831E-2</v>
      </c>
      <c r="AF99" s="6">
        <v>3.8889092936802983E-2</v>
      </c>
      <c r="AG99" s="7">
        <f t="shared" si="1"/>
        <v>24.104204074700004</v>
      </c>
      <c r="AH99" s="8">
        <f t="shared" si="2"/>
        <v>19.109992653000003</v>
      </c>
      <c r="AI99" s="9">
        <f t="shared" si="3"/>
        <v>4.6203667189999988</v>
      </c>
      <c r="AJ99" s="10">
        <f t="shared" si="4"/>
        <v>23.730359372000002</v>
      </c>
      <c r="AK99" s="11">
        <f t="shared" si="5"/>
        <v>0.37384470269999998</v>
      </c>
      <c r="AL99" s="12">
        <v>0.8520837</v>
      </c>
      <c r="AM99" s="12">
        <v>0.58678165000000004</v>
      </c>
      <c r="AN99" s="12">
        <v>3.4860293000000002</v>
      </c>
      <c r="AO99" s="13">
        <v>1.9716691380000002</v>
      </c>
      <c r="AP99" s="13">
        <v>2.048437587</v>
      </c>
      <c r="AQ99" s="13">
        <v>1.9478411470000001</v>
      </c>
      <c r="AR99" s="13">
        <v>0.52500328299999999</v>
      </c>
      <c r="AS99" s="13">
        <v>1.5269808070000002</v>
      </c>
      <c r="AT99" s="13">
        <v>3.2416067390000003</v>
      </c>
      <c r="AU99" s="13">
        <v>1.0563956240000001</v>
      </c>
      <c r="AV99" s="13">
        <v>0.13926735300000001</v>
      </c>
      <c r="AW99" s="13">
        <v>0.22684643200000001</v>
      </c>
      <c r="AX99" s="13">
        <v>1.032823909</v>
      </c>
      <c r="AY99" s="13">
        <v>0.46822598400000004</v>
      </c>
      <c r="AZ99" s="14">
        <v>0.10972888499999998</v>
      </c>
      <c r="BA99" s="14">
        <v>0.36087746099999995</v>
      </c>
      <c r="BB99" s="14">
        <v>3.1730046279999997</v>
      </c>
      <c r="BC99" s="14">
        <v>9.3209144999999993E-2</v>
      </c>
      <c r="BD99" s="14">
        <v>0.22297402799999996</v>
      </c>
      <c r="BE99" s="14">
        <v>0.15754345599999997</v>
      </c>
      <c r="BF99" s="14">
        <v>0.13624943699999997</v>
      </c>
      <c r="BG99" s="14">
        <v>0.10506648999999998</v>
      </c>
      <c r="BH99" s="14">
        <v>0.14742098699999998</v>
      </c>
      <c r="BI99" s="14">
        <v>0.11429220199999998</v>
      </c>
      <c r="BJ99" s="15">
        <v>6.2322088499999997E-2</v>
      </c>
      <c r="BK99" s="15">
        <v>3.1531153499999999E-2</v>
      </c>
      <c r="BL99" s="15">
        <v>1.29400173E-2</v>
      </c>
      <c r="BM99" s="15">
        <v>0.10474173989999999</v>
      </c>
      <c r="BN99" s="15">
        <v>4.0292947799999999E-2</v>
      </c>
      <c r="BO99" s="15">
        <v>0.12201675569999999</v>
      </c>
    </row>
    <row r="100" spans="1:67" ht="15.75" x14ac:dyDescent="0.25">
      <c r="A100" s="1" t="s">
        <v>60</v>
      </c>
      <c r="B100" s="16" t="s">
        <v>62</v>
      </c>
      <c r="C100" s="1" t="s">
        <v>118</v>
      </c>
      <c r="D100" s="1" t="s">
        <v>120</v>
      </c>
      <c r="E100" s="1">
        <v>3</v>
      </c>
      <c r="F100" s="17">
        <v>73.548000000000002</v>
      </c>
      <c r="G100" s="2">
        <v>0</v>
      </c>
      <c r="H100" s="18">
        <v>-600</v>
      </c>
      <c r="I100" s="18">
        <v>-400</v>
      </c>
      <c r="J100" s="3">
        <v>3.16</v>
      </c>
      <c r="K100" s="3">
        <v>5.21</v>
      </c>
      <c r="L100" s="4">
        <v>151.57999999999998</v>
      </c>
      <c r="M100" s="4">
        <v>113.66</v>
      </c>
      <c r="N100" s="5">
        <f t="shared" si="6"/>
        <v>17.06008252983051</v>
      </c>
      <c r="O100" s="6">
        <v>3.4492396508474572</v>
      </c>
      <c r="P100" s="6">
        <v>0.26398716610169493</v>
      </c>
      <c r="Q100" s="6">
        <v>1.0364836454237287</v>
      </c>
      <c r="R100" s="6">
        <v>1.7765705532203391</v>
      </c>
      <c r="S100" s="6">
        <v>0.61061468135593222</v>
      </c>
      <c r="T100" s="6">
        <v>0.25985551864406781</v>
      </c>
      <c r="U100" s="6">
        <v>0.77143445084745743</v>
      </c>
      <c r="V100" s="6">
        <v>1.1457758671186442</v>
      </c>
      <c r="W100" s="6">
        <v>2.8756757322033897</v>
      </c>
      <c r="X100" s="6">
        <v>1.8817562440677966</v>
      </c>
      <c r="Y100" s="6">
        <v>0.22777226440677967</v>
      </c>
      <c r="Z100" s="6">
        <v>7.8369559322033891E-2</v>
      </c>
      <c r="AA100" s="6">
        <v>5.6053761355932194E-2</v>
      </c>
      <c r="AB100" s="6">
        <v>2.4057369762711867</v>
      </c>
      <c r="AC100" s="6">
        <v>4.6645231864406785E-2</v>
      </c>
      <c r="AD100" s="6">
        <v>9.7199084745762721E-2</v>
      </c>
      <c r="AE100" s="6">
        <v>2.791660169491525E-2</v>
      </c>
      <c r="AF100" s="6">
        <v>4.8995540338983047E-2</v>
      </c>
      <c r="AG100" s="7">
        <f t="shared" si="1"/>
        <v>35.614431205100004</v>
      </c>
      <c r="AH100" s="8">
        <f t="shared" si="2"/>
        <v>30.803658021000004</v>
      </c>
      <c r="AI100" s="9">
        <f t="shared" si="3"/>
        <v>4.4771666569999997</v>
      </c>
      <c r="AJ100" s="10">
        <f t="shared" si="4"/>
        <v>35.280824678000009</v>
      </c>
      <c r="AK100" s="11">
        <f t="shared" si="5"/>
        <v>0.33360652710000005</v>
      </c>
      <c r="AL100" s="12">
        <v>1.15778</v>
      </c>
      <c r="AM100" s="12">
        <v>0.47778770000000004</v>
      </c>
      <c r="AN100" s="12">
        <v>3.3550868</v>
      </c>
      <c r="AO100" s="13">
        <v>4.1492000830000002</v>
      </c>
      <c r="AP100" s="13">
        <v>4.3271570019999999</v>
      </c>
      <c r="AQ100" s="13">
        <v>1.4431161080000001</v>
      </c>
      <c r="AR100" s="13">
        <v>1.4987101580000002</v>
      </c>
      <c r="AS100" s="13">
        <v>2.5411663140000003</v>
      </c>
      <c r="AT100" s="13">
        <v>6.5044146400000002</v>
      </c>
      <c r="AU100" s="13">
        <v>2.6042507600000002</v>
      </c>
      <c r="AV100" s="13">
        <v>0.37571115900000002</v>
      </c>
      <c r="AW100" s="13">
        <v>1.203258803</v>
      </c>
      <c r="AX100" s="13">
        <v>0.733307822</v>
      </c>
      <c r="AY100" s="13">
        <v>0.43271067200000002</v>
      </c>
      <c r="AZ100" s="14">
        <v>0.12622402399999999</v>
      </c>
      <c r="BA100" s="14">
        <v>0.22778672499999997</v>
      </c>
      <c r="BB100" s="14">
        <v>2.5484587039999997</v>
      </c>
      <c r="BC100" s="14">
        <v>0.14947870899999999</v>
      </c>
      <c r="BD100" s="14">
        <v>0.58801040599999999</v>
      </c>
      <c r="BE100" s="14">
        <v>0.30308364599999998</v>
      </c>
      <c r="BF100" s="14">
        <v>0.27546346299999996</v>
      </c>
      <c r="BG100" s="14">
        <v>0.10222760199999999</v>
      </c>
      <c r="BH100" s="14">
        <v>9.4926159999999996E-2</v>
      </c>
      <c r="BI100" s="14">
        <v>6.1507217999999995E-2</v>
      </c>
      <c r="BJ100" s="15">
        <v>3.0762188100000001E-2</v>
      </c>
      <c r="BK100" s="15">
        <v>3.5567399700000002E-2</v>
      </c>
      <c r="BL100" s="15">
        <v>6.2393813999999997E-3</v>
      </c>
      <c r="BM100" s="15">
        <v>0.14608505520000001</v>
      </c>
      <c r="BN100" s="15">
        <v>3.2127127200000001E-2</v>
      </c>
      <c r="BO100" s="15">
        <v>8.2825375499999992E-2</v>
      </c>
    </row>
    <row r="101" spans="1:67" ht="15.75" x14ac:dyDescent="0.25">
      <c r="A101" s="1" t="s">
        <v>60</v>
      </c>
      <c r="B101" s="16" t="s">
        <v>63</v>
      </c>
      <c r="C101" s="1" t="s">
        <v>118</v>
      </c>
      <c r="D101" s="1" t="s">
        <v>120</v>
      </c>
      <c r="E101" s="1">
        <v>4</v>
      </c>
      <c r="F101" s="17">
        <v>29.214900000000004</v>
      </c>
      <c r="G101" s="2">
        <v>0</v>
      </c>
      <c r="H101" s="18">
        <v>-400</v>
      </c>
      <c r="I101" s="18">
        <v>-500</v>
      </c>
      <c r="J101" s="3">
        <v>4.84</v>
      </c>
      <c r="K101" s="3">
        <v>6.89</v>
      </c>
      <c r="L101" s="4">
        <v>81.13</v>
      </c>
      <c r="M101" s="4">
        <v>38.99</v>
      </c>
      <c r="N101" s="5">
        <f t="shared" si="6"/>
        <v>12.266867528098389</v>
      </c>
      <c r="O101" s="6">
        <v>3.04989915231788</v>
      </c>
      <c r="P101" s="6">
        <v>0.24181052790917693</v>
      </c>
      <c r="Q101" s="6">
        <v>0.7932864476821192</v>
      </c>
      <c r="R101" s="6">
        <v>0.67150303878902551</v>
      </c>
      <c r="S101" s="6">
        <v>0.60632575969725644</v>
      </c>
      <c r="T101" s="6">
        <v>0.21626256953642384</v>
      </c>
      <c r="U101" s="6">
        <v>0.79924689877010391</v>
      </c>
      <c r="V101" s="6">
        <v>0.47939499110690631</v>
      </c>
      <c r="W101" s="6">
        <v>1.1609591750236516</v>
      </c>
      <c r="X101" s="6">
        <v>1.7133457521286659</v>
      </c>
      <c r="Y101" s="6">
        <v>6.5731587511825923E-2</v>
      </c>
      <c r="Z101" s="6">
        <v>4.9253176915799432E-2</v>
      </c>
      <c r="AA101" s="6">
        <v>3.5282536234626301E-2</v>
      </c>
      <c r="AB101" s="6">
        <v>2.1560404768211918</v>
      </c>
      <c r="AC101" s="6">
        <v>4.2419180700094608E-2</v>
      </c>
      <c r="AD101" s="6">
        <v>0.10127586754966887</v>
      </c>
      <c r="AE101" s="6">
        <v>2.7954217596972558E-2</v>
      </c>
      <c r="AF101" s="6">
        <v>5.6876171807000948E-2</v>
      </c>
      <c r="AG101" s="7">
        <f t="shared" si="1"/>
        <v>31.388497337800001</v>
      </c>
      <c r="AH101" s="8">
        <f t="shared" si="2"/>
        <v>26.802122025000003</v>
      </c>
      <c r="AI101" s="9">
        <f t="shared" si="3"/>
        <v>4.2244850679999999</v>
      </c>
      <c r="AJ101" s="10">
        <f t="shared" si="4"/>
        <v>31.026607092999999</v>
      </c>
      <c r="AK101" s="11">
        <f t="shared" si="5"/>
        <v>0.36189024479999998</v>
      </c>
      <c r="AL101" s="12">
        <v>1.1839769500000001</v>
      </c>
      <c r="AM101" s="12">
        <v>0.46819890000000003</v>
      </c>
      <c r="AN101" s="12">
        <v>4.4105067500000006</v>
      </c>
      <c r="AO101" s="13">
        <v>2.6157110010000002</v>
      </c>
      <c r="AP101" s="13">
        <v>3.1386592100000001</v>
      </c>
      <c r="AQ101" s="13">
        <v>1.3737683090000001</v>
      </c>
      <c r="AR101" s="13">
        <v>1.7411675290000002</v>
      </c>
      <c r="AS101" s="13">
        <v>3.1041779230000004</v>
      </c>
      <c r="AT101" s="13">
        <v>4.9826428860000007</v>
      </c>
      <c r="AU101" s="13">
        <v>1.0093527580000001</v>
      </c>
      <c r="AV101" s="13">
        <v>0.34114228400000002</v>
      </c>
      <c r="AW101" s="13">
        <v>1.198117063</v>
      </c>
      <c r="AX101" s="13">
        <v>0.90814969000000001</v>
      </c>
      <c r="AY101" s="13">
        <v>0.32655077200000004</v>
      </c>
      <c r="AZ101" s="14">
        <v>0.14815766899999999</v>
      </c>
      <c r="BA101" s="14">
        <v>0.40595795099999993</v>
      </c>
      <c r="BB101" s="14">
        <v>2.4449228679999999</v>
      </c>
      <c r="BC101" s="14">
        <v>0.14303122499999998</v>
      </c>
      <c r="BD101" s="14">
        <v>0.26439132799999998</v>
      </c>
      <c r="BE101" s="14">
        <v>0.22995734199999998</v>
      </c>
      <c r="BF101" s="14">
        <v>0.25615976599999996</v>
      </c>
      <c r="BG101" s="14">
        <v>0.14155988299999997</v>
      </c>
      <c r="BH101" s="14">
        <v>0.11089692699999999</v>
      </c>
      <c r="BI101" s="14">
        <v>7.9450108999999991E-2</v>
      </c>
      <c r="BJ101" s="15">
        <v>6.23428974E-2</v>
      </c>
      <c r="BK101" s="15">
        <v>4.3933484699999997E-2</v>
      </c>
      <c r="BL101" s="15">
        <v>8.8784261999999992E-3</v>
      </c>
      <c r="BM101" s="15">
        <v>0.1042267338</v>
      </c>
      <c r="BN101" s="15">
        <v>4.9331778299999997E-2</v>
      </c>
      <c r="BO101" s="15">
        <v>9.31769244E-2</v>
      </c>
    </row>
    <row r="102" spans="1:67" ht="15.75" x14ac:dyDescent="0.25">
      <c r="A102" s="1" t="s">
        <v>60</v>
      </c>
      <c r="B102" s="16" t="s">
        <v>64</v>
      </c>
      <c r="C102" s="1" t="s">
        <v>118</v>
      </c>
      <c r="D102" s="1" t="s">
        <v>120</v>
      </c>
      <c r="E102" s="1">
        <v>5</v>
      </c>
      <c r="F102" s="17">
        <v>40.86</v>
      </c>
      <c r="G102" s="2">
        <v>0</v>
      </c>
      <c r="H102" s="18">
        <v>-600</v>
      </c>
      <c r="I102" s="18">
        <v>-500</v>
      </c>
      <c r="J102" s="3">
        <v>5.27</v>
      </c>
      <c r="K102" s="3">
        <v>3.87</v>
      </c>
      <c r="L102" s="4">
        <v>72.42</v>
      </c>
      <c r="M102" s="4">
        <v>21.32</v>
      </c>
      <c r="N102" s="5">
        <f t="shared" si="6"/>
        <v>17.231490861244019</v>
      </c>
      <c r="O102" s="6">
        <v>3.2548454019138759</v>
      </c>
      <c r="P102" s="6">
        <v>0.2925052440191388</v>
      </c>
      <c r="Q102" s="6">
        <v>1.075046438755981</v>
      </c>
      <c r="R102" s="6">
        <v>0.67650650526315803</v>
      </c>
      <c r="S102" s="6">
        <v>0.91153502870813419</v>
      </c>
      <c r="T102" s="6">
        <v>0.48365203827751196</v>
      </c>
      <c r="U102" s="6">
        <v>0.91739857416267956</v>
      </c>
      <c r="V102" s="6">
        <v>0.47780124401913882</v>
      </c>
      <c r="W102" s="6">
        <v>1.1452061626794259</v>
      </c>
      <c r="X102" s="6">
        <v>2.8700989234449756</v>
      </c>
      <c r="Y102" s="6">
        <v>0.16709082105263157</v>
      </c>
      <c r="Z102" s="6">
        <v>5.6537741626794265E-2</v>
      </c>
      <c r="AA102" s="6">
        <v>4.5170745454545455E-2</v>
      </c>
      <c r="AB102" s="6">
        <v>4.3323905454545466</v>
      </c>
      <c r="AC102" s="6">
        <v>3.3289363636363638E-2</v>
      </c>
      <c r="AD102" s="6">
        <v>0.18140211961722488</v>
      </c>
      <c r="AE102" s="6">
        <v>3.0806619617224883E-2</v>
      </c>
      <c r="AF102" s="6">
        <v>0.2802073435406699</v>
      </c>
      <c r="AG102" s="7">
        <f t="shared" si="1"/>
        <v>19.843338019799997</v>
      </c>
      <c r="AH102" s="8">
        <f t="shared" si="2"/>
        <v>15.980058494</v>
      </c>
      <c r="AI102" s="9">
        <f t="shared" si="3"/>
        <v>3.5867715429999998</v>
      </c>
      <c r="AJ102" s="10">
        <f t="shared" si="4"/>
        <v>19.566830036999999</v>
      </c>
      <c r="AK102" s="11">
        <f t="shared" si="5"/>
        <v>0.2765079828</v>
      </c>
      <c r="AL102" s="12">
        <v>0.73642075000000007</v>
      </c>
      <c r="AM102" s="12">
        <v>0.53199315000000003</v>
      </c>
      <c r="AN102" s="12">
        <v>2.76901755</v>
      </c>
      <c r="AO102" s="13">
        <v>1.325023965</v>
      </c>
      <c r="AP102" s="13">
        <v>1.9434601250000001</v>
      </c>
      <c r="AQ102" s="13">
        <v>0.92193425700000009</v>
      </c>
      <c r="AR102" s="13">
        <v>0.91615020500000011</v>
      </c>
      <c r="AS102" s="13">
        <v>1.5351848830000001</v>
      </c>
      <c r="AT102" s="13">
        <v>2.374675313</v>
      </c>
      <c r="AU102" s="13">
        <v>1.259765228</v>
      </c>
      <c r="AV102" s="13">
        <v>0.156821448</v>
      </c>
      <c r="AW102" s="13">
        <v>0.55311903100000004</v>
      </c>
      <c r="AX102" s="13">
        <v>0.71415849000000009</v>
      </c>
      <c r="AY102" s="13">
        <v>0.24233409900000003</v>
      </c>
      <c r="AZ102" s="14">
        <v>0.18765036199999999</v>
      </c>
      <c r="BA102" s="14">
        <v>0.95576738499999991</v>
      </c>
      <c r="BB102" s="14">
        <v>1.4265017909999997</v>
      </c>
      <c r="BC102" s="14">
        <v>0.127765462</v>
      </c>
      <c r="BD102" s="14">
        <v>0.30045571999999998</v>
      </c>
      <c r="BE102" s="14">
        <v>0.18061919399999998</v>
      </c>
      <c r="BF102" s="14">
        <v>0.19702401699999997</v>
      </c>
      <c r="BG102" s="14">
        <v>0.10300270199999999</v>
      </c>
      <c r="BH102" s="14">
        <v>6.328893699999999E-2</v>
      </c>
      <c r="BI102" s="14">
        <v>4.4695972999999993E-2</v>
      </c>
      <c r="BJ102" s="15">
        <v>3.0724142399999998E-2</v>
      </c>
      <c r="BK102" s="15">
        <v>3.5952562799999997E-2</v>
      </c>
      <c r="BL102" s="15">
        <v>5.0917734000000001E-3</v>
      </c>
      <c r="BM102" s="15">
        <v>7.2569196000000002E-2</v>
      </c>
      <c r="BN102" s="15">
        <v>5.51812338E-2</v>
      </c>
      <c r="BO102" s="15">
        <v>7.6989074399999996E-2</v>
      </c>
    </row>
    <row r="103" spans="1:67" ht="15.75" x14ac:dyDescent="0.25">
      <c r="A103" s="1" t="s">
        <v>60</v>
      </c>
      <c r="B103" s="16" t="s">
        <v>65</v>
      </c>
      <c r="C103" s="1" t="s">
        <v>118</v>
      </c>
      <c r="D103" s="1" t="s">
        <v>120</v>
      </c>
      <c r="E103" s="1">
        <v>6</v>
      </c>
      <c r="F103" s="17">
        <v>26.967600000000001</v>
      </c>
      <c r="G103" s="2">
        <v>0</v>
      </c>
      <c r="H103" s="18">
        <v>-600</v>
      </c>
      <c r="I103" s="18">
        <v>-700</v>
      </c>
      <c r="J103" s="3">
        <v>4.41</v>
      </c>
      <c r="K103" s="3">
        <v>4.5</v>
      </c>
      <c r="L103" s="4">
        <v>75.789999999999992</v>
      </c>
      <c r="M103" s="4">
        <v>34.68</v>
      </c>
      <c r="N103" s="5">
        <f t="shared" si="6"/>
        <v>25.805902857992564</v>
      </c>
      <c r="O103" s="6">
        <v>4.1902956840148695</v>
      </c>
      <c r="P103" s="6">
        <v>0.18158154646840149</v>
      </c>
      <c r="Q103" s="6">
        <v>1.0017177836431226</v>
      </c>
      <c r="R103" s="6">
        <v>3.4977747791821558</v>
      </c>
      <c r="S103" s="6">
        <v>0.51739600371747219</v>
      </c>
      <c r="T103" s="6">
        <v>0.18388953159851301</v>
      </c>
      <c r="U103" s="6">
        <v>0.31040173605947952</v>
      </c>
      <c r="V103" s="6">
        <v>2.7442623137546471</v>
      </c>
      <c r="W103" s="6">
        <v>7.7036885092936798</v>
      </c>
      <c r="X103" s="6">
        <v>2.2223083048327141</v>
      </c>
      <c r="Y103" s="6">
        <v>0.20798626617100377</v>
      </c>
      <c r="Z103" s="6">
        <v>5.2839836431226771E-2</v>
      </c>
      <c r="AA103" s="6">
        <v>3.7929283271375458E-2</v>
      </c>
      <c r="AB103" s="6">
        <v>2.8191886394052044</v>
      </c>
      <c r="AC103" s="6">
        <v>2.2990423791821563E-2</v>
      </c>
      <c r="AD103" s="6">
        <v>5.4481271375464685E-2</v>
      </c>
      <c r="AE103" s="6">
        <v>4.0819814126394054E-3</v>
      </c>
      <c r="AF103" s="6">
        <v>5.308896356877324E-2</v>
      </c>
      <c r="AG103" s="7">
        <f t="shared" si="1"/>
        <v>8.439767687199998</v>
      </c>
      <c r="AH103" s="8">
        <f t="shared" si="2"/>
        <v>7.9022676810000005</v>
      </c>
      <c r="AI103" s="9">
        <f t="shared" si="3"/>
        <v>0.43974489699999997</v>
      </c>
      <c r="AJ103" s="10">
        <f t="shared" si="4"/>
        <v>8.3420125780000003</v>
      </c>
      <c r="AK103" s="11">
        <f t="shared" si="5"/>
        <v>9.7755109199999995E-2</v>
      </c>
      <c r="AL103" s="12">
        <v>0.1566669</v>
      </c>
      <c r="AM103" s="12">
        <v>0.38012455000000001</v>
      </c>
      <c r="AN103" s="12">
        <v>2.9982647500000001</v>
      </c>
      <c r="AO103" s="13">
        <v>0.43455002000000004</v>
      </c>
      <c r="AP103" s="13">
        <v>0.45056970300000004</v>
      </c>
      <c r="AQ103" s="13">
        <v>0.31388862900000003</v>
      </c>
      <c r="AR103" s="13">
        <v>0.30653934700000002</v>
      </c>
      <c r="AS103" s="13">
        <v>0.15573551900000002</v>
      </c>
      <c r="AT103" s="13">
        <v>0.6679979920000001</v>
      </c>
      <c r="AU103" s="13">
        <v>1.530398361</v>
      </c>
      <c r="AV103" s="13">
        <v>5.8022184000000004E-2</v>
      </c>
      <c r="AW103" s="13">
        <v>0.20227718700000002</v>
      </c>
      <c r="AX103" s="13">
        <v>0.14507168000000001</v>
      </c>
      <c r="AY103" s="13">
        <v>0.10216085900000001</v>
      </c>
      <c r="AZ103" s="14">
        <v>1.2223326999999999E-2</v>
      </c>
      <c r="BA103" s="14">
        <v>8.7124609999999995E-3</v>
      </c>
      <c r="BB103" s="14">
        <v>2.5618402999999998E-2</v>
      </c>
      <c r="BC103" s="14">
        <v>1.3294649999999998E-2</v>
      </c>
      <c r="BD103" s="14">
        <v>7.6620656999999995E-2</v>
      </c>
      <c r="BE103" s="14">
        <v>2.8810803999999995E-2</v>
      </c>
      <c r="BF103" s="14">
        <v>0.12660685599999999</v>
      </c>
      <c r="BG103" s="14">
        <v>0.11850537599999998</v>
      </c>
      <c r="BH103" s="14">
        <v>1.7125665999999998E-2</v>
      </c>
      <c r="BI103" s="14">
        <v>1.2226696999999998E-2</v>
      </c>
      <c r="BJ103" s="15">
        <v>1.2539204999999999E-2</v>
      </c>
      <c r="BK103" s="15">
        <v>5.1782408999999996E-3</v>
      </c>
      <c r="BL103" s="15">
        <v>1.6033059000000001E-3</v>
      </c>
      <c r="BM103" s="15">
        <v>6.1739269199999995E-2</v>
      </c>
      <c r="BN103" s="15">
        <v>1.43574606E-2</v>
      </c>
      <c r="BO103" s="15">
        <v>2.3376275999999999E-3</v>
      </c>
    </row>
    <row r="104" spans="1:67" ht="15.75" x14ac:dyDescent="0.25">
      <c r="A104" s="1" t="s">
        <v>60</v>
      </c>
      <c r="B104" s="16" t="s">
        <v>66</v>
      </c>
      <c r="C104" s="1" t="s">
        <v>118</v>
      </c>
      <c r="D104" s="1" t="s">
        <v>120</v>
      </c>
      <c r="E104" s="1">
        <v>7</v>
      </c>
      <c r="F104" s="17">
        <v>67.419000000000011</v>
      </c>
      <c r="G104" s="2">
        <v>1</v>
      </c>
      <c r="H104" s="18">
        <v>-500</v>
      </c>
      <c r="I104" s="18">
        <v>-600</v>
      </c>
      <c r="J104" s="3">
        <v>3.98</v>
      </c>
      <c r="K104" s="3">
        <v>2.2400000000000002</v>
      </c>
      <c r="L104" s="4">
        <v>67.039999999999992</v>
      </c>
      <c r="M104" s="4">
        <v>18.350000000000001</v>
      </c>
      <c r="N104" s="5">
        <f t="shared" si="6"/>
        <v>27.818474180544499</v>
      </c>
      <c r="O104" s="6">
        <v>4.4906469702276706</v>
      </c>
      <c r="P104" s="6">
        <v>0.20053118930106673</v>
      </c>
      <c r="Q104" s="6">
        <v>1.0844367568858462</v>
      </c>
      <c r="R104" s="6">
        <v>4.5711314223849708</v>
      </c>
      <c r="S104" s="6">
        <v>0.46601117338003506</v>
      </c>
      <c r="T104" s="6">
        <v>0.19664398662633339</v>
      </c>
      <c r="U104" s="6">
        <v>0.34291512816430503</v>
      </c>
      <c r="V104" s="6">
        <v>3.4520113829008121</v>
      </c>
      <c r="W104" s="6">
        <v>8.9434776532399294</v>
      </c>
      <c r="X104" s="6">
        <v>1.8436285495940137</v>
      </c>
      <c r="Y104" s="6">
        <v>0.20638729246935203</v>
      </c>
      <c r="Z104" s="6">
        <v>3.3263403916573793E-2</v>
      </c>
      <c r="AA104" s="6">
        <v>4.1450697659608335E-2</v>
      </c>
      <c r="AB104" s="6">
        <v>1.8544251679668844</v>
      </c>
      <c r="AC104" s="6">
        <v>3.1015659289921983E-2</v>
      </c>
      <c r="AD104" s="6">
        <v>3.5168590988696069E-2</v>
      </c>
      <c r="AE104" s="6">
        <v>9.3767823594968942E-3</v>
      </c>
      <c r="AF104" s="6">
        <v>1.5952373188982644E-2</v>
      </c>
      <c r="AG104" s="7">
        <f t="shared" si="1"/>
        <v>7.5222300855000013</v>
      </c>
      <c r="AH104" s="8">
        <f t="shared" si="2"/>
        <v>7.1448181919999998</v>
      </c>
      <c r="AI104" s="9">
        <f t="shared" si="3"/>
        <v>0.28658614799999999</v>
      </c>
      <c r="AJ104" s="10">
        <f t="shared" si="4"/>
        <v>7.4314043400000003</v>
      </c>
      <c r="AK104" s="11">
        <f t="shared" si="5"/>
        <v>9.0825745499999999E-2</v>
      </c>
      <c r="AL104" s="12">
        <v>7.9415050000000001E-2</v>
      </c>
      <c r="AM104" s="12">
        <v>0.20088445000000002</v>
      </c>
      <c r="AN104" s="12">
        <v>3.6497779500000003</v>
      </c>
      <c r="AO104" s="13">
        <v>0.137209846</v>
      </c>
      <c r="AP104" s="13">
        <v>0.17612973600000001</v>
      </c>
      <c r="AQ104" s="13">
        <v>0.165728661</v>
      </c>
      <c r="AR104" s="13">
        <v>0.30348025500000003</v>
      </c>
      <c r="AS104" s="13">
        <v>0.11200639900000001</v>
      </c>
      <c r="AT104" s="13">
        <v>0.16604981700000002</v>
      </c>
      <c r="AU104" s="13">
        <v>1.7912865180000002</v>
      </c>
      <c r="AV104" s="13">
        <v>8.1811247000000004E-2</v>
      </c>
      <c r="AW104" s="13">
        <v>0.115904065</v>
      </c>
      <c r="AX104" s="13">
        <v>0.11212480500000001</v>
      </c>
      <c r="AY104" s="13">
        <v>5.3009393000000002E-2</v>
      </c>
      <c r="AZ104" s="14">
        <v>8.0536259999999995E-3</v>
      </c>
      <c r="BA104" s="14">
        <v>5.3050539999999992E-3</v>
      </c>
      <c r="BB104" s="14">
        <v>1.8028825999999998E-2</v>
      </c>
      <c r="BC104" s="14">
        <v>9.7002753999999983E-2</v>
      </c>
      <c r="BD104" s="14">
        <v>4.2266876999999994E-2</v>
      </c>
      <c r="BE104" s="14">
        <v>1.7493332999999996E-2</v>
      </c>
      <c r="BF104" s="14">
        <v>6.6616811999999997E-2</v>
      </c>
      <c r="BG104" s="14">
        <v>1.1111226999999998E-2</v>
      </c>
      <c r="BH104" s="14">
        <v>1.7186999999999997E-2</v>
      </c>
      <c r="BI104" s="14">
        <v>3.5206389999999995E-3</v>
      </c>
      <c r="BJ104" s="15">
        <v>7.9563141000000004E-3</v>
      </c>
      <c r="BK104" s="15">
        <v>6.1305741000000002E-3</v>
      </c>
      <c r="BL104" s="15">
        <v>9.3033359999999997E-4</v>
      </c>
      <c r="BM104" s="15">
        <v>6.1177031999999999E-2</v>
      </c>
      <c r="BN104" s="15">
        <v>1.2578157899999999E-2</v>
      </c>
      <c r="BO104" s="15">
        <v>2.0533337999999999E-3</v>
      </c>
    </row>
    <row r="105" spans="1:67" ht="15.75" x14ac:dyDescent="0.25">
      <c r="A105" s="1" t="s">
        <v>60</v>
      </c>
      <c r="B105" s="16" t="s">
        <v>67</v>
      </c>
      <c r="C105" s="1" t="s">
        <v>118</v>
      </c>
      <c r="D105" s="1" t="s">
        <v>120</v>
      </c>
      <c r="E105" s="1">
        <v>8</v>
      </c>
      <c r="F105" s="17">
        <v>43.720199999999998</v>
      </c>
      <c r="G105" s="2">
        <v>0</v>
      </c>
      <c r="H105" s="18">
        <v>-600</v>
      </c>
      <c r="I105" s="18">
        <v>-500</v>
      </c>
      <c r="J105" s="3">
        <v>3.01</v>
      </c>
      <c r="K105" s="3">
        <v>4.92</v>
      </c>
      <c r="L105" s="4">
        <v>101.46000000000001</v>
      </c>
      <c r="M105" s="4">
        <v>36.51</v>
      </c>
      <c r="N105" s="5">
        <f t="shared" si="6"/>
        <v>17.546922119108391</v>
      </c>
      <c r="O105" s="6">
        <v>4.247268691509273</v>
      </c>
      <c r="P105" s="6">
        <v>0.20908899098179345</v>
      </c>
      <c r="Q105" s="6">
        <v>0.7992405972434915</v>
      </c>
      <c r="R105" s="6">
        <v>1.9238282021439508</v>
      </c>
      <c r="S105" s="6">
        <v>0.22638453292496169</v>
      </c>
      <c r="T105" s="6">
        <v>0.18663622256253187</v>
      </c>
      <c r="U105" s="6">
        <v>0.37329773353751911</v>
      </c>
      <c r="V105" s="6">
        <v>1.618908321932959</v>
      </c>
      <c r="W105" s="6">
        <v>3.9966659213884626</v>
      </c>
      <c r="X105" s="6">
        <v>1.7381222664624807</v>
      </c>
      <c r="Y105" s="6">
        <v>0.19817517645057001</v>
      </c>
      <c r="Z105" s="6">
        <v>0.16026646248085757</v>
      </c>
      <c r="AA105" s="6">
        <v>4.0907772673132545E-2</v>
      </c>
      <c r="AB105" s="6">
        <v>1.6768509647779479</v>
      </c>
      <c r="AC105" s="6">
        <v>1.8415419431682827E-2</v>
      </c>
      <c r="AD105" s="6">
        <v>8.2761854687765868E-2</v>
      </c>
      <c r="AE105" s="6">
        <v>1.1889756678577505E-2</v>
      </c>
      <c r="AF105" s="6">
        <v>3.8213231240428781E-2</v>
      </c>
      <c r="AG105" s="7">
        <f t="shared" si="1"/>
        <v>7.8742251564000032</v>
      </c>
      <c r="AH105" s="8">
        <f t="shared" si="2"/>
        <v>7.3669878800000017</v>
      </c>
      <c r="AI105" s="9">
        <f t="shared" si="3"/>
        <v>0.43587681099999992</v>
      </c>
      <c r="AJ105" s="10">
        <f t="shared" si="4"/>
        <v>7.8028646910000035</v>
      </c>
      <c r="AK105" s="11">
        <f t="shared" si="5"/>
        <v>7.1360465399999989E-2</v>
      </c>
      <c r="AL105" s="12">
        <v>0.13560754999999999</v>
      </c>
      <c r="AM105" s="12">
        <v>0.2216851</v>
      </c>
      <c r="AN105" s="12">
        <v>2.32456445</v>
      </c>
      <c r="AO105" s="13">
        <v>0.32756938800000002</v>
      </c>
      <c r="AP105" s="13">
        <v>0.40194376500000001</v>
      </c>
      <c r="AQ105" s="13">
        <v>0.308167835</v>
      </c>
      <c r="AR105" s="13">
        <v>0.76723925100000001</v>
      </c>
      <c r="AS105" s="13">
        <v>0.21803248400000003</v>
      </c>
      <c r="AT105" s="13">
        <v>0.797994804</v>
      </c>
      <c r="AU105" s="13">
        <v>1.1233298870000001</v>
      </c>
      <c r="AV105" s="13">
        <v>6.3113641999999998E-2</v>
      </c>
      <c r="AW105" s="13">
        <v>0.37986104600000004</v>
      </c>
      <c r="AX105" s="13">
        <v>0.20864515900000002</v>
      </c>
      <c r="AY105" s="13">
        <v>8.9233519000000011E-2</v>
      </c>
      <c r="AZ105" s="14">
        <v>6.7302269999999992E-3</v>
      </c>
      <c r="BA105" s="14">
        <v>4.8214589999999993E-3</v>
      </c>
      <c r="BB105" s="14">
        <v>1.6102533999999998E-2</v>
      </c>
      <c r="BC105" s="14">
        <v>7.5866787999999991E-2</v>
      </c>
      <c r="BD105" s="14">
        <v>0.12331571399999998</v>
      </c>
      <c r="BE105" s="14">
        <v>3.6531473999999994E-2</v>
      </c>
      <c r="BF105" s="14">
        <v>0.12649126499999999</v>
      </c>
      <c r="BG105" s="14">
        <v>1.4032679999999999E-2</v>
      </c>
      <c r="BH105" s="14">
        <v>2.2610677999999999E-2</v>
      </c>
      <c r="BI105" s="14">
        <v>9.3739919999999994E-3</v>
      </c>
      <c r="BJ105" s="15">
        <v>7.2629864999999997E-3</v>
      </c>
      <c r="BK105" s="15">
        <v>4.3144163999999999E-3</v>
      </c>
      <c r="BL105" s="15">
        <v>1.708371E-3</v>
      </c>
      <c r="BM105" s="15">
        <v>3.9782987999999998E-2</v>
      </c>
      <c r="BN105" s="15">
        <v>1.31142564E-2</v>
      </c>
      <c r="BO105" s="15">
        <v>5.1774470999999996E-3</v>
      </c>
    </row>
    <row r="106" spans="1:67" ht="15.75" x14ac:dyDescent="0.25">
      <c r="A106" s="1" t="s">
        <v>60</v>
      </c>
      <c r="B106" s="16" t="s">
        <v>68</v>
      </c>
      <c r="C106" s="1" t="s">
        <v>118</v>
      </c>
      <c r="D106" s="1" t="s">
        <v>120</v>
      </c>
      <c r="E106" s="1">
        <v>9</v>
      </c>
      <c r="F106" s="17">
        <v>11.032200000000001</v>
      </c>
      <c r="G106" s="2">
        <v>0</v>
      </c>
      <c r="H106" s="18">
        <v>-500</v>
      </c>
      <c r="I106" s="18">
        <v>-400</v>
      </c>
      <c r="J106" s="3">
        <v>4.4000000000000004</v>
      </c>
      <c r="K106" s="3">
        <v>2.2599999999999998</v>
      </c>
      <c r="L106" s="4">
        <v>50.23</v>
      </c>
      <c r="M106" s="4">
        <v>8.01</v>
      </c>
      <c r="N106" s="5">
        <f t="shared" si="6"/>
        <v>14.540190369708212</v>
      </c>
      <c r="O106" s="6">
        <v>3.2762087367178272</v>
      </c>
      <c r="P106" s="6">
        <v>0.20673704840613932</v>
      </c>
      <c r="Q106" s="6">
        <v>0.78348439905549006</v>
      </c>
      <c r="R106" s="6">
        <v>1.3623836680721877</v>
      </c>
      <c r="S106" s="6">
        <v>0.51213908247596551</v>
      </c>
      <c r="T106" s="6">
        <v>0.2124642266824085</v>
      </c>
      <c r="U106" s="6">
        <v>0.80447948389273061</v>
      </c>
      <c r="V106" s="6">
        <v>0.92394324843987186</v>
      </c>
      <c r="W106" s="6">
        <v>2.3228222297183332</v>
      </c>
      <c r="X106" s="6">
        <v>1.5581553820205769</v>
      </c>
      <c r="Y106" s="6">
        <v>0.1221178775510204</v>
      </c>
      <c r="Z106" s="6">
        <v>1.7907950750548154E-2</v>
      </c>
      <c r="AA106" s="6">
        <v>0.1701079709900489</v>
      </c>
      <c r="AB106" s="6">
        <v>2.0507817439703153</v>
      </c>
      <c r="AC106" s="6">
        <v>3.1553183673469383E-2</v>
      </c>
      <c r="AD106" s="6">
        <v>0.1071125012649688</v>
      </c>
      <c r="AE106" s="6">
        <v>2.3402592342722208E-2</v>
      </c>
      <c r="AF106" s="6">
        <v>5.4389043683589135E-2</v>
      </c>
      <c r="AG106" s="7">
        <f t="shared" si="1"/>
        <v>14.469466466099998</v>
      </c>
      <c r="AH106" s="8">
        <f t="shared" si="2"/>
        <v>11.925240603999999</v>
      </c>
      <c r="AI106" s="9">
        <f t="shared" si="3"/>
        <v>2.3952628849999997</v>
      </c>
      <c r="AJ106" s="10">
        <f t="shared" si="4"/>
        <v>14.320503488999998</v>
      </c>
      <c r="AK106" s="11">
        <f t="shared" si="5"/>
        <v>0.14896297709999998</v>
      </c>
      <c r="AL106" s="12">
        <v>0.43092855000000002</v>
      </c>
      <c r="AM106" s="12">
        <v>0.34640255000000003</v>
      </c>
      <c r="AN106" s="12">
        <v>1.4255085000000001</v>
      </c>
      <c r="AO106" s="13">
        <v>1.3255065100000001</v>
      </c>
      <c r="AP106" s="13">
        <v>1.7099772800000002</v>
      </c>
      <c r="AQ106" s="13">
        <v>1.123799456</v>
      </c>
      <c r="AR106" s="13">
        <v>0.63428391100000003</v>
      </c>
      <c r="AS106" s="13">
        <v>0.9608671230000001</v>
      </c>
      <c r="AT106" s="13">
        <v>1.9203798760000002</v>
      </c>
      <c r="AU106" s="13">
        <v>0.74809478500000004</v>
      </c>
      <c r="AV106" s="13">
        <v>0.15385075500000001</v>
      </c>
      <c r="AW106" s="13">
        <v>0.352184049</v>
      </c>
      <c r="AX106" s="13">
        <v>0.61030912900000001</v>
      </c>
      <c r="AY106" s="13">
        <v>0.18314813000000002</v>
      </c>
      <c r="AZ106" s="14">
        <v>5.0508885999999996E-2</v>
      </c>
      <c r="BA106" s="14">
        <v>8.2787419999999987E-2</v>
      </c>
      <c r="BB106" s="14">
        <v>0.76468838499999991</v>
      </c>
      <c r="BC106" s="14">
        <v>9.6630031999999991E-2</v>
      </c>
      <c r="BD106" s="14">
        <v>0.62224151799999994</v>
      </c>
      <c r="BE106" s="14">
        <v>0.38762953199999994</v>
      </c>
      <c r="BF106" s="14">
        <v>0.21020543499999997</v>
      </c>
      <c r="BG106" s="14">
        <v>7.727005599999999E-2</v>
      </c>
      <c r="BH106" s="14">
        <v>8.1919307999999996E-2</v>
      </c>
      <c r="BI106" s="14">
        <v>2.1382312999999997E-2</v>
      </c>
      <c r="BJ106" s="15">
        <v>1.4067496799999999E-2</v>
      </c>
      <c r="BK106" s="15">
        <v>1.3231058399999999E-2</v>
      </c>
      <c r="BL106" s="15">
        <v>3.4810965000000001E-3</v>
      </c>
      <c r="BM106" s="15">
        <v>5.8000301099999998E-2</v>
      </c>
      <c r="BN106" s="15">
        <v>1.5520377599999999E-2</v>
      </c>
      <c r="BO106" s="15">
        <v>4.4662646699999996E-2</v>
      </c>
    </row>
    <row r="107" spans="1:67" ht="15.75" x14ac:dyDescent="0.25">
      <c r="A107" s="1" t="s">
        <v>60</v>
      </c>
      <c r="B107" s="16" t="s">
        <v>69</v>
      </c>
      <c r="C107" s="1" t="s">
        <v>118</v>
      </c>
      <c r="D107" s="1" t="s">
        <v>120</v>
      </c>
      <c r="E107" s="1">
        <v>10</v>
      </c>
      <c r="F107" s="17">
        <v>36.774000000000001</v>
      </c>
      <c r="G107" s="2">
        <v>0</v>
      </c>
      <c r="H107" s="18">
        <v>-500</v>
      </c>
      <c r="I107" s="18">
        <v>-400</v>
      </c>
      <c r="J107" s="3">
        <v>3.12</v>
      </c>
      <c r="K107" s="3">
        <v>6.56</v>
      </c>
      <c r="L107" s="4">
        <v>76.22</v>
      </c>
      <c r="M107" s="4">
        <v>29.4</v>
      </c>
      <c r="N107" s="5">
        <f t="shared" si="6"/>
        <v>20.607362468715518</v>
      </c>
      <c r="O107" s="6">
        <v>4.282608743892828</v>
      </c>
      <c r="P107" s="6">
        <v>0.23191602206461778</v>
      </c>
      <c r="Q107" s="6">
        <v>0.84182391867612283</v>
      </c>
      <c r="R107" s="6">
        <v>2.4327290742316787</v>
      </c>
      <c r="S107" s="6">
        <v>0.42175275650118205</v>
      </c>
      <c r="T107" s="6">
        <v>0.23775698029944833</v>
      </c>
      <c r="U107" s="6">
        <v>0.96389520252167038</v>
      </c>
      <c r="V107" s="6">
        <v>1.7396232485421592</v>
      </c>
      <c r="W107" s="6">
        <v>4.6309630228526393</v>
      </c>
      <c r="X107" s="6">
        <v>1.8831811347517728</v>
      </c>
      <c r="Y107" s="6">
        <v>0.232545221749409</v>
      </c>
      <c r="Z107" s="6">
        <v>2.9689078014184397E-2</v>
      </c>
      <c r="AA107" s="6">
        <v>7.4117439873916474E-2</v>
      </c>
      <c r="AB107" s="6">
        <v>2.4276922553191489</v>
      </c>
      <c r="AC107" s="6">
        <v>3.5332603624901496E-2</v>
      </c>
      <c r="AD107" s="6">
        <v>8.7704138691883371E-2</v>
      </c>
      <c r="AE107" s="6">
        <v>1.8092427107959021E-2</v>
      </c>
      <c r="AF107" s="6">
        <v>3.5939199999999998E-2</v>
      </c>
      <c r="AG107" s="7">
        <f t="shared" si="1"/>
        <v>9.475769768000001</v>
      </c>
      <c r="AH107" s="8">
        <f t="shared" si="2"/>
        <v>7.5059485610000012</v>
      </c>
      <c r="AI107" s="9">
        <f t="shared" si="3"/>
        <v>1.8227935709999998</v>
      </c>
      <c r="AJ107" s="10">
        <f t="shared" si="4"/>
        <v>9.3287421320000004</v>
      </c>
      <c r="AK107" s="11">
        <f t="shared" si="5"/>
        <v>0.14702763599999999</v>
      </c>
      <c r="AL107" s="12">
        <v>0.3955185</v>
      </c>
      <c r="AM107" s="12">
        <v>0.29376620000000003</v>
      </c>
      <c r="AN107" s="12">
        <v>1.1206045500000001</v>
      </c>
      <c r="AO107" s="13">
        <v>0.98848491700000007</v>
      </c>
      <c r="AP107" s="13">
        <v>0.69172379700000008</v>
      </c>
      <c r="AQ107" s="13">
        <v>0.71409117700000002</v>
      </c>
      <c r="AR107" s="13">
        <v>0.34866187600000004</v>
      </c>
      <c r="AS107" s="13">
        <v>0.353900936</v>
      </c>
      <c r="AT107" s="13">
        <v>1.3094908820000002</v>
      </c>
      <c r="AU107" s="13">
        <v>0.48605095300000001</v>
      </c>
      <c r="AV107" s="13">
        <v>9.0719271000000004E-2</v>
      </c>
      <c r="AW107" s="13">
        <v>0.210096849</v>
      </c>
      <c r="AX107" s="13">
        <v>0.373803687</v>
      </c>
      <c r="AY107" s="13">
        <v>0.129034966</v>
      </c>
      <c r="AZ107" s="14">
        <v>5.2313520999999995E-2</v>
      </c>
      <c r="BA107" s="14">
        <v>9.1794755999999991E-2</v>
      </c>
      <c r="BB107" s="14">
        <v>0.63250855999999989</v>
      </c>
      <c r="BC107" s="14">
        <v>0.10329825099999999</v>
      </c>
      <c r="BD107" s="14">
        <v>0.28734945299999998</v>
      </c>
      <c r="BE107" s="14">
        <v>0.22179958299999997</v>
      </c>
      <c r="BF107" s="14">
        <v>0.13454724999999998</v>
      </c>
      <c r="BG107" s="14">
        <v>5.687582699999999E-2</v>
      </c>
      <c r="BH107" s="14">
        <v>0.13638052999999997</v>
      </c>
      <c r="BI107" s="14">
        <v>0.10592583999999999</v>
      </c>
      <c r="BJ107" s="15">
        <v>1.21650417E-2</v>
      </c>
      <c r="BK107" s="15">
        <v>1.6608960900000001E-2</v>
      </c>
      <c r="BL107" s="15">
        <v>4.0080662999999999E-3</v>
      </c>
      <c r="BM107" s="15">
        <v>3.70550376E-2</v>
      </c>
      <c r="BN107" s="15">
        <v>1.0508437799999999E-2</v>
      </c>
      <c r="BO107" s="15">
        <v>6.6682091700000001E-2</v>
      </c>
    </row>
    <row r="108" spans="1:67" ht="15.75" x14ac:dyDescent="0.25">
      <c r="A108" s="1" t="s">
        <v>60</v>
      </c>
      <c r="B108" s="16" t="s">
        <v>70</v>
      </c>
      <c r="C108" s="1" t="s">
        <v>118</v>
      </c>
      <c r="D108" s="1" t="s">
        <v>120</v>
      </c>
      <c r="E108" s="1">
        <v>11</v>
      </c>
      <c r="F108" s="17">
        <v>40.86</v>
      </c>
      <c r="G108" s="2">
        <v>0</v>
      </c>
      <c r="H108" s="18">
        <v>-400</v>
      </c>
      <c r="I108" s="18">
        <v>-300</v>
      </c>
      <c r="J108" s="3">
        <v>5.12</v>
      </c>
      <c r="K108" s="3">
        <v>6.41</v>
      </c>
      <c r="L108" s="4">
        <v>54.33</v>
      </c>
      <c r="M108" s="4">
        <v>12.53</v>
      </c>
      <c r="N108" s="5">
        <f t="shared" si="6"/>
        <v>17.434615683017121</v>
      </c>
      <c r="O108" s="6">
        <v>3.4732544470152704</v>
      </c>
      <c r="P108" s="6">
        <v>0.36890068486811661</v>
      </c>
      <c r="Q108" s="6">
        <v>1.2321648449791762</v>
      </c>
      <c r="R108" s="6">
        <v>1.4024556205460434</v>
      </c>
      <c r="S108" s="6">
        <v>0.58423110596945871</v>
      </c>
      <c r="T108" s="6">
        <v>0.26373790837575195</v>
      </c>
      <c r="U108" s="6">
        <v>1.1650513280888477</v>
      </c>
      <c r="V108" s="6">
        <v>0.97745788616381324</v>
      </c>
      <c r="W108" s="6">
        <v>2.2686349051365107</v>
      </c>
      <c r="X108" s="6">
        <v>2.2669509440074038</v>
      </c>
      <c r="Y108" s="6">
        <v>0.34646921425266075</v>
      </c>
      <c r="Z108" s="6">
        <v>0.13630422952336882</v>
      </c>
      <c r="AA108" s="6">
        <v>9.388560296159186E-2</v>
      </c>
      <c r="AB108" s="6">
        <v>2.6911490976399812</v>
      </c>
      <c r="AC108" s="6">
        <v>4.328524433132809E-2</v>
      </c>
      <c r="AD108" s="6">
        <v>6.6835094863489139E-2</v>
      </c>
      <c r="AE108" s="6">
        <v>2.586806108283202E-2</v>
      </c>
      <c r="AF108" s="6">
        <v>2.7979463211476169E-2</v>
      </c>
      <c r="AG108" s="7">
        <f t="shared" si="1"/>
        <v>14.950952433900001</v>
      </c>
      <c r="AH108" s="8">
        <f t="shared" si="2"/>
        <v>12.568278935</v>
      </c>
      <c r="AI108" s="9">
        <f t="shared" si="3"/>
        <v>1.9799528469999996</v>
      </c>
      <c r="AJ108" s="10">
        <f t="shared" si="4"/>
        <v>14.548231782</v>
      </c>
      <c r="AK108" s="11">
        <f t="shared" si="5"/>
        <v>0.4027206519</v>
      </c>
      <c r="AL108" s="12">
        <v>0.53481610000000002</v>
      </c>
      <c r="AM108" s="12">
        <v>0.43648345</v>
      </c>
      <c r="AN108" s="12">
        <v>1.7826750500000001</v>
      </c>
      <c r="AO108" s="13">
        <v>1.0016993510000001</v>
      </c>
      <c r="AP108" s="13">
        <v>1.0508337860000001</v>
      </c>
      <c r="AQ108" s="13">
        <v>0.80043104800000009</v>
      </c>
      <c r="AR108" s="13">
        <v>0.59442326099999998</v>
      </c>
      <c r="AS108" s="13">
        <v>0.79077122700000002</v>
      </c>
      <c r="AT108" s="13">
        <v>1.8899187160000002</v>
      </c>
      <c r="AU108" s="13">
        <v>2.5160488330000002</v>
      </c>
      <c r="AV108" s="13">
        <v>6.1584096000000005E-2</v>
      </c>
      <c r="AW108" s="13">
        <v>0.41167171000000002</v>
      </c>
      <c r="AX108" s="13">
        <v>0.50024669700000002</v>
      </c>
      <c r="AY108" s="13">
        <v>0.19667561</v>
      </c>
      <c r="AZ108" s="14">
        <v>5.6473111999999992E-2</v>
      </c>
      <c r="BA108" s="14">
        <v>8.6861412999999985E-2</v>
      </c>
      <c r="BB108" s="14">
        <v>0.82570728999999987</v>
      </c>
      <c r="BC108" s="14">
        <v>0.11524355299999998</v>
      </c>
      <c r="BD108" s="14">
        <v>0.20995335899999998</v>
      </c>
      <c r="BE108" s="14">
        <v>0.21155781599999998</v>
      </c>
      <c r="BF108" s="14">
        <v>0.15606874399999998</v>
      </c>
      <c r="BG108" s="14">
        <v>0.11789304699999999</v>
      </c>
      <c r="BH108" s="14">
        <v>0.135947822</v>
      </c>
      <c r="BI108" s="14">
        <v>6.4246690999999995E-2</v>
      </c>
      <c r="BJ108" s="15">
        <v>1.35867375E-2</v>
      </c>
      <c r="BK108" s="15">
        <v>1.5828258599999999E-2</v>
      </c>
      <c r="BL108" s="15">
        <v>5.0601348000000003E-3</v>
      </c>
      <c r="BM108" s="15">
        <v>8.7564701699999997E-2</v>
      </c>
      <c r="BN108" s="15">
        <v>2.55402882E-2</v>
      </c>
      <c r="BO108" s="15">
        <v>0.25514053110000001</v>
      </c>
    </row>
    <row r="109" spans="1:67" ht="15.75" x14ac:dyDescent="0.25">
      <c r="A109" s="1" t="s">
        <v>60</v>
      </c>
      <c r="B109" s="16" t="s">
        <v>71</v>
      </c>
      <c r="C109" s="1" t="s">
        <v>118</v>
      </c>
      <c r="D109" s="1" t="s">
        <v>120</v>
      </c>
      <c r="E109" s="1">
        <v>12</v>
      </c>
      <c r="F109" s="17">
        <v>67.419000000000011</v>
      </c>
      <c r="G109" s="2">
        <v>0</v>
      </c>
      <c r="H109" s="18">
        <v>-800</v>
      </c>
      <c r="I109" s="18">
        <v>-300</v>
      </c>
      <c r="J109" s="3">
        <v>2.99</v>
      </c>
      <c r="K109" s="3">
        <v>2.96</v>
      </c>
      <c r="L109" s="4">
        <v>85.079999999999984</v>
      </c>
      <c r="M109" s="4">
        <v>37.06</v>
      </c>
      <c r="N109" s="5">
        <f t="shared" si="6"/>
        <v>22.307686929694245</v>
      </c>
      <c r="O109" s="6">
        <v>3.8186565382622213</v>
      </c>
      <c r="P109" s="6">
        <v>0.23508614959405771</v>
      </c>
      <c r="Q109" s="6">
        <v>0.8878777726723095</v>
      </c>
      <c r="R109" s="6">
        <v>2.5155622138538605</v>
      </c>
      <c r="S109" s="6">
        <v>0.67676380722059082</v>
      </c>
      <c r="T109" s="6">
        <v>0.53498350665054406</v>
      </c>
      <c r="U109" s="6">
        <v>0.34126363447918462</v>
      </c>
      <c r="V109" s="6">
        <v>1.846246739678701</v>
      </c>
      <c r="W109" s="6">
        <v>4.6874442183451368</v>
      </c>
      <c r="X109" s="6">
        <v>2.3139851960614961</v>
      </c>
      <c r="Y109" s="6">
        <v>0.21129444532734495</v>
      </c>
      <c r="Z109" s="6">
        <v>0.11655430644325446</v>
      </c>
      <c r="AA109" s="6">
        <v>7.130939920538952E-2</v>
      </c>
      <c r="AB109" s="6">
        <v>3.7780194714112976</v>
      </c>
      <c r="AC109" s="6">
        <v>3.685656037312144E-2</v>
      </c>
      <c r="AD109" s="6">
        <v>0.14786041457937465</v>
      </c>
      <c r="AE109" s="6">
        <v>2.4658298497149764E-2</v>
      </c>
      <c r="AF109" s="6">
        <v>6.3264257039212304E-2</v>
      </c>
      <c r="AG109" s="7">
        <f t="shared" si="1"/>
        <v>19.095133237299997</v>
      </c>
      <c r="AH109" s="8">
        <f t="shared" si="2"/>
        <v>18.044161380999999</v>
      </c>
      <c r="AI109" s="9">
        <f t="shared" si="3"/>
        <v>0.88265456100000006</v>
      </c>
      <c r="AJ109" s="10">
        <f t="shared" si="4"/>
        <v>18.926815942000001</v>
      </c>
      <c r="AK109" s="11">
        <f t="shared" si="5"/>
        <v>0.1683172953</v>
      </c>
      <c r="AL109" s="12">
        <v>0.41016235000000001</v>
      </c>
      <c r="AM109" s="12">
        <v>0.79689025000000002</v>
      </c>
      <c r="AN109" s="12">
        <v>5.2320872500000002</v>
      </c>
      <c r="AO109" s="13">
        <v>1.3608263710000001</v>
      </c>
      <c r="AP109" s="13">
        <v>1.3969848060000001</v>
      </c>
      <c r="AQ109" s="13">
        <v>1.0899977870000002</v>
      </c>
      <c r="AR109" s="13">
        <v>0.95411717000000007</v>
      </c>
      <c r="AS109" s="13">
        <v>0.68160900499999999</v>
      </c>
      <c r="AT109" s="13">
        <v>2.5316881570000001</v>
      </c>
      <c r="AU109" s="13">
        <v>2.1768756570000001</v>
      </c>
      <c r="AV109" s="13">
        <v>0.15068298900000002</v>
      </c>
      <c r="AW109" s="13">
        <v>0.609728453</v>
      </c>
      <c r="AX109" s="13">
        <v>0.465269078</v>
      </c>
      <c r="AY109" s="13">
        <v>0.18724205800000002</v>
      </c>
      <c r="AZ109" s="14">
        <v>8.3680469999999983E-3</v>
      </c>
      <c r="BA109" s="14">
        <v>1.3275440999999999E-2</v>
      </c>
      <c r="BB109" s="14">
        <v>2.9410326999999997E-2</v>
      </c>
      <c r="BC109" s="14">
        <v>8.2073653999999996E-2</v>
      </c>
      <c r="BD109" s="14">
        <v>0.33404012899999996</v>
      </c>
      <c r="BE109" s="14">
        <v>0.13064243099999998</v>
      </c>
      <c r="BF109" s="14">
        <v>0.21281314099999998</v>
      </c>
      <c r="BG109" s="14">
        <v>2.8408425999999997E-2</v>
      </c>
      <c r="BH109" s="14">
        <v>2.6354410999999998E-2</v>
      </c>
      <c r="BI109" s="14">
        <v>1.7268553999999998E-2</v>
      </c>
      <c r="BJ109" s="15">
        <v>7.3182689999999996E-3</v>
      </c>
      <c r="BK109" s="15">
        <v>7.2607751999999998E-3</v>
      </c>
      <c r="BL109" s="15">
        <v>4.5289691999999999E-3</v>
      </c>
      <c r="BM109" s="15">
        <v>0.1151918334</v>
      </c>
      <c r="BN109" s="15">
        <v>1.6789437000000001E-2</v>
      </c>
      <c r="BO109" s="15">
        <v>1.7228011500000001E-2</v>
      </c>
    </row>
    <row r="110" spans="1:67" ht="15.75" x14ac:dyDescent="0.25">
      <c r="A110" s="1" t="s">
        <v>60</v>
      </c>
      <c r="B110" s="16" t="s">
        <v>72</v>
      </c>
      <c r="C110" s="1" t="s">
        <v>118</v>
      </c>
      <c r="D110" s="1" t="s">
        <v>121</v>
      </c>
      <c r="E110" s="1">
        <v>1</v>
      </c>
      <c r="F110" s="17">
        <v>91.935000000000002</v>
      </c>
      <c r="G110" s="2">
        <v>1</v>
      </c>
      <c r="H110" s="18">
        <v>-400</v>
      </c>
      <c r="I110" s="18">
        <v>-700</v>
      </c>
      <c r="J110" s="3">
        <v>5.87</v>
      </c>
      <c r="K110" s="3">
        <v>2.91</v>
      </c>
      <c r="L110" s="4">
        <v>103.69</v>
      </c>
      <c r="M110" s="4">
        <v>45.4</v>
      </c>
      <c r="N110" s="5">
        <f t="shared" si="6"/>
        <v>18.38328647203754</v>
      </c>
      <c r="O110" s="6">
        <v>3.2791870746969103</v>
      </c>
      <c r="P110" s="6">
        <v>0.25410107938991006</v>
      </c>
      <c r="Q110" s="6">
        <v>1.0791722029722333</v>
      </c>
      <c r="R110" s="6">
        <v>0.8188370590535784</v>
      </c>
      <c r="S110" s="6">
        <v>0.78122019163081746</v>
      </c>
      <c r="T110" s="6">
        <v>0.39051349237387561</v>
      </c>
      <c r="U110" s="6">
        <v>1.0557641454829878</v>
      </c>
      <c r="V110" s="6">
        <v>0.62634789518967549</v>
      </c>
      <c r="W110" s="6">
        <v>1.5359398474775128</v>
      </c>
      <c r="X110" s="6">
        <v>3.4031104458349626</v>
      </c>
      <c r="Y110" s="6">
        <v>0.21201153070003909</v>
      </c>
      <c r="Z110" s="6">
        <v>0.13528707078607743</v>
      </c>
      <c r="AA110" s="6">
        <v>0.1073229972624169</v>
      </c>
      <c r="AB110" s="6">
        <v>4.3981975752835361</v>
      </c>
      <c r="AC110" s="6">
        <v>6.4395889323425895E-2</v>
      </c>
      <c r="AD110" s="6">
        <v>0.15740876417676963</v>
      </c>
      <c r="AE110" s="6">
        <v>3.0645700039108326E-2</v>
      </c>
      <c r="AF110" s="6">
        <v>5.3823510363707472E-2</v>
      </c>
      <c r="AG110" s="7">
        <f t="shared" si="1"/>
        <v>17.910364747600003</v>
      </c>
      <c r="AH110" s="8">
        <f t="shared" si="2"/>
        <v>14.735663626000001</v>
      </c>
      <c r="AI110" s="9">
        <f t="shared" si="3"/>
        <v>2.974804818</v>
      </c>
      <c r="AJ110" s="10">
        <f t="shared" si="4"/>
        <v>17.710468444</v>
      </c>
      <c r="AK110" s="11">
        <f t="shared" si="5"/>
        <v>0.19989630359999996</v>
      </c>
      <c r="AL110" s="12">
        <v>0.38663170000000002</v>
      </c>
      <c r="AM110" s="12">
        <v>0.62398505000000004</v>
      </c>
      <c r="AN110" s="12">
        <v>1.99533815</v>
      </c>
      <c r="AO110" s="13">
        <v>1.237384872</v>
      </c>
      <c r="AP110" s="13">
        <v>1.5953391860000001</v>
      </c>
      <c r="AQ110" s="13">
        <v>1.298458849</v>
      </c>
      <c r="AR110" s="13">
        <v>0.93447231700000011</v>
      </c>
      <c r="AS110" s="13">
        <v>1.0219735400000001</v>
      </c>
      <c r="AT110" s="13">
        <v>3.2122534050000002</v>
      </c>
      <c r="AU110" s="13">
        <v>1.0171172720000001</v>
      </c>
      <c r="AV110" s="13">
        <v>0.12608454800000002</v>
      </c>
      <c r="AW110" s="13">
        <v>0.42482937400000004</v>
      </c>
      <c r="AX110" s="13">
        <v>0.518130058</v>
      </c>
      <c r="AY110" s="13">
        <v>0.34366530500000003</v>
      </c>
      <c r="AZ110" s="14">
        <v>9.9141355999999986E-2</v>
      </c>
      <c r="BA110" s="14">
        <v>0.47775681199999992</v>
      </c>
      <c r="BB110" s="14">
        <v>1.3082670259999998</v>
      </c>
      <c r="BC110" s="14">
        <v>0.14954509799999999</v>
      </c>
      <c r="BD110" s="14">
        <v>0.42300138899999995</v>
      </c>
      <c r="BE110" s="14">
        <v>0.23546055199999996</v>
      </c>
      <c r="BF110" s="14">
        <v>0.15595146799999998</v>
      </c>
      <c r="BG110" s="14">
        <v>6.9991529999999996E-2</v>
      </c>
      <c r="BH110" s="14">
        <v>3.4180224999999995E-2</v>
      </c>
      <c r="BI110" s="14">
        <v>2.1509361999999997E-2</v>
      </c>
      <c r="BJ110" s="15">
        <v>1.80099045E-2</v>
      </c>
      <c r="BK110" s="15">
        <v>4.0887957599999997E-2</v>
      </c>
      <c r="BL110" s="15">
        <v>6.8855912999999996E-3</v>
      </c>
      <c r="BM110" s="15">
        <v>7.2957307499999999E-2</v>
      </c>
      <c r="BN110" s="15">
        <v>2.1988486799999998E-2</v>
      </c>
      <c r="BO110" s="15">
        <v>3.9167055899999997E-2</v>
      </c>
    </row>
    <row r="111" spans="1:67" ht="15.75" x14ac:dyDescent="0.25">
      <c r="A111" s="1" t="s">
        <v>60</v>
      </c>
      <c r="B111" s="16" t="s">
        <v>73</v>
      </c>
      <c r="C111" s="1" t="s">
        <v>118</v>
      </c>
      <c r="D111" s="1" t="s">
        <v>121</v>
      </c>
      <c r="E111" s="1">
        <v>2</v>
      </c>
      <c r="F111" s="17">
        <v>194.08500000000001</v>
      </c>
      <c r="G111" s="2">
        <v>1</v>
      </c>
      <c r="H111" s="18">
        <v>-300</v>
      </c>
      <c r="I111" s="18">
        <v>-500</v>
      </c>
      <c r="J111" s="3">
        <v>5.09</v>
      </c>
      <c r="K111" s="3">
        <v>6.09</v>
      </c>
      <c r="L111" s="4">
        <v>107.88</v>
      </c>
      <c r="M111" s="4">
        <v>49.57</v>
      </c>
      <c r="N111" s="5">
        <f t="shared" si="6"/>
        <v>17.136512388005446</v>
      </c>
      <c r="O111" s="6">
        <v>3.424680372557928</v>
      </c>
      <c r="P111" s="6">
        <v>0.22331958200817809</v>
      </c>
      <c r="Q111" s="6">
        <v>0.83249231076783281</v>
      </c>
      <c r="R111" s="6">
        <v>1.7402172430713312</v>
      </c>
      <c r="S111" s="6">
        <v>0.59962193548387099</v>
      </c>
      <c r="T111" s="6">
        <v>0.26103874602453425</v>
      </c>
      <c r="U111" s="6">
        <v>0.30856059366954414</v>
      </c>
      <c r="V111" s="6">
        <v>1.27843973224292</v>
      </c>
      <c r="W111" s="6">
        <v>3.2863284749356354</v>
      </c>
      <c r="X111" s="6">
        <v>1.8673019809177644</v>
      </c>
      <c r="Y111" s="6">
        <v>0.16835568802059672</v>
      </c>
      <c r="Z111" s="6">
        <v>7.573161290322579E-2</v>
      </c>
      <c r="AA111" s="6">
        <v>5.3282871422080866E-2</v>
      </c>
      <c r="AB111" s="6">
        <v>2.8333822080872326</v>
      </c>
      <c r="AC111" s="6">
        <v>3.2781287293654399E-2</v>
      </c>
      <c r="AD111" s="6">
        <v>0.1022907223989096</v>
      </c>
      <c r="AE111" s="6">
        <v>8.9195168862638199E-3</v>
      </c>
      <c r="AF111" s="6">
        <v>3.9767509313948207E-2</v>
      </c>
      <c r="AG111" s="7">
        <f t="shared" si="1"/>
        <v>23.8520631158</v>
      </c>
      <c r="AH111" s="8">
        <f t="shared" si="2"/>
        <v>22.526937151999999</v>
      </c>
      <c r="AI111" s="9">
        <f t="shared" si="3"/>
        <v>1.1459826539999998</v>
      </c>
      <c r="AJ111" s="10">
        <f t="shared" si="4"/>
        <v>23.672919805999996</v>
      </c>
      <c r="AK111" s="11">
        <f t="shared" si="5"/>
        <v>0.17914330980000001</v>
      </c>
      <c r="AL111" s="12">
        <v>0.75490285000000001</v>
      </c>
      <c r="AM111" s="12">
        <v>0.58438509999999999</v>
      </c>
      <c r="AN111" s="12">
        <v>1.1919316500000001</v>
      </c>
      <c r="AO111" s="13">
        <v>2.0706841280000003</v>
      </c>
      <c r="AP111" s="13">
        <v>2.6614635660000001</v>
      </c>
      <c r="AQ111" s="13">
        <v>1.1638985400000001</v>
      </c>
      <c r="AR111" s="13">
        <v>2.3671289580000003</v>
      </c>
      <c r="AS111" s="13">
        <v>0.82820131000000008</v>
      </c>
      <c r="AT111" s="13">
        <v>5.0649528980000005</v>
      </c>
      <c r="AU111" s="13">
        <v>3.0965999390000003</v>
      </c>
      <c r="AV111" s="13">
        <v>0.15567956000000002</v>
      </c>
      <c r="AW111" s="13">
        <v>1.9119746720000002</v>
      </c>
      <c r="AX111" s="13">
        <v>0.45009202400000003</v>
      </c>
      <c r="AY111" s="13">
        <v>0.22504195700000001</v>
      </c>
      <c r="AZ111" s="14">
        <v>1.3411588999999998E-2</v>
      </c>
      <c r="BA111" s="14">
        <v>1.6424705999999997E-2</v>
      </c>
      <c r="BB111" s="14">
        <v>5.8105876999999993E-2</v>
      </c>
      <c r="BC111" s="14">
        <v>0.16566043799999999</v>
      </c>
      <c r="BD111" s="14">
        <v>0.41898839299999996</v>
      </c>
      <c r="BE111" s="14">
        <v>0.13888477699999999</v>
      </c>
      <c r="BF111" s="14">
        <v>0.24555504999999997</v>
      </c>
      <c r="BG111" s="14">
        <v>4.4909630999999992E-2</v>
      </c>
      <c r="BH111" s="14">
        <v>3.3028358999999993E-2</v>
      </c>
      <c r="BI111" s="14">
        <v>1.1013833999999998E-2</v>
      </c>
      <c r="BJ111" s="15">
        <v>6.3311786999999996E-3</v>
      </c>
      <c r="BK111" s="15">
        <v>2.2145659200000001E-2</v>
      </c>
      <c r="BL111" s="15">
        <v>5.6937572999999995E-3</v>
      </c>
      <c r="BM111" s="15">
        <v>0.114622452</v>
      </c>
      <c r="BN111" s="15">
        <v>1.8311888700000001E-2</v>
      </c>
      <c r="BO111" s="15">
        <v>1.20383739E-2</v>
      </c>
    </row>
    <row r="112" spans="1:67" ht="15.75" x14ac:dyDescent="0.25">
      <c r="A112" s="1" t="s">
        <v>60</v>
      </c>
      <c r="B112" s="16" t="s">
        <v>74</v>
      </c>
      <c r="C112" s="1" t="s">
        <v>118</v>
      </c>
      <c r="D112" s="1" t="s">
        <v>121</v>
      </c>
      <c r="E112" s="1">
        <v>3</v>
      </c>
      <c r="F112" s="17">
        <v>34.935300000000005</v>
      </c>
      <c r="G112" s="2">
        <v>0</v>
      </c>
      <c r="H112" s="18">
        <v>-600</v>
      </c>
      <c r="I112" s="18">
        <v>-600</v>
      </c>
      <c r="J112" s="3">
        <v>3.67</v>
      </c>
      <c r="K112" s="3">
        <v>6.71</v>
      </c>
      <c r="L112" s="4">
        <v>107.86</v>
      </c>
      <c r="M112" s="4">
        <v>60.22</v>
      </c>
      <c r="N112" s="5">
        <f t="shared" si="6"/>
        <v>20.393298290867357</v>
      </c>
      <c r="O112" s="6">
        <v>3.6013751500245941</v>
      </c>
      <c r="P112" s="6">
        <v>0.20903371044433514</v>
      </c>
      <c r="Q112" s="6">
        <v>1.0765730605017216</v>
      </c>
      <c r="R112" s="6">
        <v>2.1968335622233153</v>
      </c>
      <c r="S112" s="6">
        <v>0.63927100836202655</v>
      </c>
      <c r="T112" s="6">
        <v>0.21963991474012132</v>
      </c>
      <c r="U112" s="6">
        <v>0.83156819806525661</v>
      </c>
      <c r="V112" s="6">
        <v>1.5643472149532709</v>
      </c>
      <c r="W112" s="6">
        <v>3.9752541137891448</v>
      </c>
      <c r="X112" s="6">
        <v>2.3070780619773732</v>
      </c>
      <c r="Y112" s="6">
        <v>0.22513696933923594</v>
      </c>
      <c r="Z112" s="6">
        <v>0.11287637973438268</v>
      </c>
      <c r="AA112" s="6">
        <v>4.6917931464174452E-2</v>
      </c>
      <c r="AB112" s="6">
        <v>3.1910534579439256</v>
      </c>
      <c r="AC112" s="6">
        <v>3.650422429906542E-2</v>
      </c>
      <c r="AD112" s="6">
        <v>9.5768896540416482E-2</v>
      </c>
      <c r="AE112" s="6">
        <v>1.9313189047384816E-2</v>
      </c>
      <c r="AF112" s="6">
        <v>4.4753247417609443E-2</v>
      </c>
      <c r="AG112" s="7">
        <f t="shared" ref="AG112:AG145" si="7">SUM(AL112:BO112)</f>
        <v>23.422414340700005</v>
      </c>
      <c r="AH112" s="8">
        <f t="shared" ref="AH112:AH145" si="8">SUM(AL112:AY112)</f>
        <v>20.695156505000003</v>
      </c>
      <c r="AI112" s="9">
        <f t="shared" ref="AI112:AI145" si="9">SUM(AZ112:BI112)</f>
        <v>2.5075866699999994</v>
      </c>
      <c r="AJ112" s="10">
        <f t="shared" ref="AJ112:AJ145" si="10">SUM(AL112:BI112)</f>
        <v>23.202743175000002</v>
      </c>
      <c r="AK112" s="11">
        <f t="shared" ref="AK112:AK145" si="11">SUM(BJ112:BO112)</f>
        <v>0.2196711657</v>
      </c>
      <c r="AL112" s="12">
        <v>0.60060585</v>
      </c>
      <c r="AM112" s="12">
        <v>0.89944010000000008</v>
      </c>
      <c r="AN112" s="12">
        <v>2.10510625</v>
      </c>
      <c r="AO112" s="13">
        <v>1.6024459790000001</v>
      </c>
      <c r="AP112" s="13">
        <v>2.6955085350000001</v>
      </c>
      <c r="AQ112" s="13">
        <v>1.4285805550000001</v>
      </c>
      <c r="AR112" s="13">
        <v>1.4251565130000001</v>
      </c>
      <c r="AS112" s="13">
        <v>1.2169192870000001</v>
      </c>
      <c r="AT112" s="13">
        <v>4.3086029440000004</v>
      </c>
      <c r="AU112" s="13">
        <v>2.6981596940000001</v>
      </c>
      <c r="AV112" s="13">
        <v>0.13052234000000001</v>
      </c>
      <c r="AW112" s="13">
        <v>0.60752902100000006</v>
      </c>
      <c r="AX112" s="13">
        <v>0.65061988400000004</v>
      </c>
      <c r="AY112" s="13">
        <v>0.32595955300000001</v>
      </c>
      <c r="AZ112" s="14">
        <v>5.9418828999999992E-2</v>
      </c>
      <c r="BA112" s="14">
        <v>0.19880539899999997</v>
      </c>
      <c r="BB112" s="14">
        <v>0.81611761799999993</v>
      </c>
      <c r="BC112" s="14">
        <v>0.15251238299999997</v>
      </c>
      <c r="BD112" s="14">
        <v>0.58478767499999995</v>
      </c>
      <c r="BE112" s="14">
        <v>0.33373143699999996</v>
      </c>
      <c r="BF112" s="14">
        <v>0.25245209199999996</v>
      </c>
      <c r="BG112" s="14">
        <v>3.2354695999999995E-2</v>
      </c>
      <c r="BH112" s="14">
        <v>5.0150654999999995E-2</v>
      </c>
      <c r="BI112" s="14">
        <v>2.7255885999999997E-2</v>
      </c>
      <c r="BJ112" s="15">
        <v>8.8994052000000001E-3</v>
      </c>
      <c r="BK112" s="15">
        <v>3.6292422599999999E-2</v>
      </c>
      <c r="BL112" s="15">
        <v>3.5578115999999999E-3</v>
      </c>
      <c r="BM112" s="15">
        <v>0.10343803679999999</v>
      </c>
      <c r="BN112" s="15">
        <v>2.0859249600000001E-2</v>
      </c>
      <c r="BO112" s="15">
        <v>4.6624239899999996E-2</v>
      </c>
    </row>
    <row r="113" spans="1:67" ht="15.75" x14ac:dyDescent="0.25">
      <c r="A113" s="1" t="s">
        <v>60</v>
      </c>
      <c r="B113" s="16" t="s">
        <v>75</v>
      </c>
      <c r="C113" s="1" t="s">
        <v>118</v>
      </c>
      <c r="D113" s="1" t="s">
        <v>121</v>
      </c>
      <c r="E113" s="1">
        <v>4</v>
      </c>
      <c r="F113" s="17">
        <v>163.44</v>
      </c>
      <c r="G113" s="2">
        <v>1</v>
      </c>
      <c r="H113" s="18">
        <v>-500</v>
      </c>
      <c r="I113" s="18">
        <v>-600</v>
      </c>
      <c r="J113" s="3">
        <v>4.78</v>
      </c>
      <c r="K113" s="3">
        <v>3.82</v>
      </c>
      <c r="L113" s="4">
        <v>99.91</v>
      </c>
      <c r="M113" s="4">
        <v>39.82</v>
      </c>
      <c r="N113" s="5">
        <f t="shared" si="6"/>
        <v>18.004483711107056</v>
      </c>
      <c r="O113" s="6">
        <v>3.475060919204815</v>
      </c>
      <c r="P113" s="6">
        <v>0.2627734378989604</v>
      </c>
      <c r="Q113" s="6">
        <v>1.0229146190041947</v>
      </c>
      <c r="R113" s="6">
        <v>1.4446001079700896</v>
      </c>
      <c r="S113" s="6">
        <v>0.6539562283421485</v>
      </c>
      <c r="T113" s="6">
        <v>0.35638734999088084</v>
      </c>
      <c r="U113" s="6">
        <v>1.303881251139887</v>
      </c>
      <c r="V113" s="6">
        <v>0.94116508334853177</v>
      </c>
      <c r="W113" s="6">
        <v>2.2640539084442821</v>
      </c>
      <c r="X113" s="6">
        <v>2.4453251139886927</v>
      </c>
      <c r="Y113" s="6">
        <v>0.25209780339230348</v>
      </c>
      <c r="Z113" s="6">
        <v>7.4959839503921211E-2</v>
      </c>
      <c r="AA113" s="6">
        <v>6.2883506109793916E-2</v>
      </c>
      <c r="AB113" s="6">
        <v>3.2185749115447746</v>
      </c>
      <c r="AC113" s="6">
        <v>6.4291841692504112E-2</v>
      </c>
      <c r="AD113" s="6">
        <v>0.10691564472004379</v>
      </c>
      <c r="AE113" s="6">
        <v>1.8934145540762354E-2</v>
      </c>
      <c r="AF113" s="6">
        <v>3.5707999270472371E-2</v>
      </c>
      <c r="AG113" s="7">
        <f t="shared" si="7"/>
        <v>24.540574046099994</v>
      </c>
      <c r="AH113" s="8">
        <f t="shared" si="8"/>
        <v>18.725363653999999</v>
      </c>
      <c r="AI113" s="9">
        <f t="shared" si="9"/>
        <v>5.4340070499999999</v>
      </c>
      <c r="AJ113" s="10">
        <f t="shared" si="10"/>
        <v>24.159370703999993</v>
      </c>
      <c r="AK113" s="11">
        <f t="shared" si="11"/>
        <v>0.38120334209999995</v>
      </c>
      <c r="AL113" s="12">
        <v>0.73460789999999998</v>
      </c>
      <c r="AM113" s="12">
        <v>0.70011045000000005</v>
      </c>
      <c r="AN113" s="12">
        <v>4.93294035</v>
      </c>
      <c r="AO113" s="13">
        <v>1.37515593</v>
      </c>
      <c r="AP113" s="13">
        <v>1.689452492</v>
      </c>
      <c r="AQ113" s="13">
        <v>1.6265975590000001</v>
      </c>
      <c r="AR113" s="13">
        <v>0.78119088400000003</v>
      </c>
      <c r="AS113" s="13">
        <v>1.7066100080000002</v>
      </c>
      <c r="AT113" s="13">
        <v>2.7250070380000002</v>
      </c>
      <c r="AU113" s="13">
        <v>0.69535464400000002</v>
      </c>
      <c r="AV113" s="13">
        <v>0.16273120500000002</v>
      </c>
      <c r="AW113" s="13">
        <v>0.44281167700000001</v>
      </c>
      <c r="AX113" s="13">
        <v>0.87047063000000002</v>
      </c>
      <c r="AY113" s="13">
        <v>0.28232288700000002</v>
      </c>
      <c r="AZ113" s="14">
        <v>0.42379974199999992</v>
      </c>
      <c r="BA113" s="14">
        <v>0.96248682799999985</v>
      </c>
      <c r="BB113" s="14">
        <v>2.7169930779999998</v>
      </c>
      <c r="BC113" s="14">
        <v>0.18968786399999998</v>
      </c>
      <c r="BD113" s="14">
        <v>0.29465426499999997</v>
      </c>
      <c r="BE113" s="14">
        <v>0.23788594099999996</v>
      </c>
      <c r="BF113" s="14">
        <v>0.23159381399999998</v>
      </c>
      <c r="BG113" s="14">
        <v>0.20616648999999998</v>
      </c>
      <c r="BH113" s="14">
        <v>0.12071575899999999</v>
      </c>
      <c r="BI113" s="14">
        <v>5.0023268999999995E-2</v>
      </c>
      <c r="BJ113" s="15">
        <v>5.9352993E-2</v>
      </c>
      <c r="BK113" s="15">
        <v>5.1621607799999997E-2</v>
      </c>
      <c r="BL113" s="15">
        <v>1.67452677E-2</v>
      </c>
      <c r="BM113" s="15">
        <v>7.1293389299999996E-2</v>
      </c>
      <c r="BN113" s="15">
        <v>9.9192851099999993E-2</v>
      </c>
      <c r="BO113" s="15">
        <v>8.2997233199999992E-2</v>
      </c>
    </row>
    <row r="114" spans="1:67" ht="15.75" x14ac:dyDescent="0.25">
      <c r="A114" s="1" t="s">
        <v>60</v>
      </c>
      <c r="B114" s="16" t="s">
        <v>76</v>
      </c>
      <c r="C114" s="1" t="s">
        <v>118</v>
      </c>
      <c r="D114" s="1" t="s">
        <v>121</v>
      </c>
      <c r="E114" s="1">
        <v>5</v>
      </c>
      <c r="F114" s="17">
        <v>55.161000000000001</v>
      </c>
      <c r="G114" s="2">
        <v>0</v>
      </c>
      <c r="H114" s="18">
        <v>-700</v>
      </c>
      <c r="I114" s="18">
        <v>-500</v>
      </c>
      <c r="J114" s="3">
        <v>5.27</v>
      </c>
      <c r="K114" s="3">
        <v>7.14</v>
      </c>
      <c r="L114" s="4">
        <v>81.19</v>
      </c>
      <c r="M114" s="4">
        <v>26.48</v>
      </c>
      <c r="N114" s="5">
        <f t="shared" si="6"/>
        <v>26.063903475337153</v>
      </c>
      <c r="O114" s="6">
        <v>4.395933116571217</v>
      </c>
      <c r="P114" s="6">
        <v>0.2338223683724367</v>
      </c>
      <c r="Q114" s="6">
        <v>1.1632655581008682</v>
      </c>
      <c r="R114" s="6">
        <v>3.3453259929798627</v>
      </c>
      <c r="S114" s="6">
        <v>0.52330633290227224</v>
      </c>
      <c r="T114" s="6">
        <v>0.20831063735451691</v>
      </c>
      <c r="U114" s="6">
        <v>0.8475606613707739</v>
      </c>
      <c r="V114" s="6">
        <v>2.4084649576944392</v>
      </c>
      <c r="W114" s="6">
        <v>5.8131674154812485</v>
      </c>
      <c r="X114" s="6">
        <v>2.4497724995381485</v>
      </c>
      <c r="Y114" s="6">
        <v>0.23542916534269348</v>
      </c>
      <c r="Z114" s="6">
        <v>3.4800886754110479E-2</v>
      </c>
      <c r="AA114" s="6">
        <v>5.4380520229078126E-2</v>
      </c>
      <c r="AB114" s="6">
        <v>4.1257899427304636</v>
      </c>
      <c r="AC114" s="6">
        <v>5.0270581193423224E-2</v>
      </c>
      <c r="AD114" s="6">
        <v>8.710946979493811E-2</v>
      </c>
      <c r="AE114" s="6">
        <v>2.932173840753741E-2</v>
      </c>
      <c r="AF114" s="6">
        <v>5.7871630519120636E-2</v>
      </c>
      <c r="AG114" s="7">
        <f t="shared" si="7"/>
        <v>22.559446331099998</v>
      </c>
      <c r="AH114" s="8">
        <f t="shared" si="8"/>
        <v>19.588718115999999</v>
      </c>
      <c r="AI114" s="9">
        <f t="shared" si="9"/>
        <v>2.7726358220000002</v>
      </c>
      <c r="AJ114" s="10">
        <f t="shared" si="10"/>
        <v>22.361353938000001</v>
      </c>
      <c r="AK114" s="11">
        <f t="shared" si="11"/>
        <v>0.19809239309999999</v>
      </c>
      <c r="AL114" s="12">
        <v>0.66676999999999997</v>
      </c>
      <c r="AM114" s="12">
        <v>0.77601419999999999</v>
      </c>
      <c r="AN114" s="12">
        <v>2.1725541500000003</v>
      </c>
      <c r="AO114" s="13">
        <v>1.9418616440000001</v>
      </c>
      <c r="AP114" s="13">
        <v>2.3141941770000001</v>
      </c>
      <c r="AQ114" s="13">
        <v>1.6070986860000001</v>
      </c>
      <c r="AR114" s="13">
        <v>1.6064669170000001</v>
      </c>
      <c r="AS114" s="13">
        <v>1.3615351850000001</v>
      </c>
      <c r="AT114" s="13">
        <v>4.3761316700000004</v>
      </c>
      <c r="AU114" s="13">
        <v>0.78407885500000007</v>
      </c>
      <c r="AV114" s="13">
        <v>0.17741760400000001</v>
      </c>
      <c r="AW114" s="13">
        <v>0.72241771399999999</v>
      </c>
      <c r="AX114" s="13">
        <v>0.72109010700000009</v>
      </c>
      <c r="AY114" s="13">
        <v>0.36108720700000002</v>
      </c>
      <c r="AZ114" s="14">
        <v>6.7642302999999987E-2</v>
      </c>
      <c r="BA114" s="14">
        <v>0.15351226199999998</v>
      </c>
      <c r="BB114" s="14">
        <v>0.70330653099999996</v>
      </c>
      <c r="BC114" s="14">
        <v>0.17934802999999999</v>
      </c>
      <c r="BD114" s="14">
        <v>0.68179817999999992</v>
      </c>
      <c r="BE114" s="14">
        <v>0.49734392599999994</v>
      </c>
      <c r="BF114" s="14">
        <v>0.26032575999999996</v>
      </c>
      <c r="BG114" s="14">
        <v>0.11640114799999998</v>
      </c>
      <c r="BH114" s="14">
        <v>8.617191099999999E-2</v>
      </c>
      <c r="BI114" s="14">
        <v>2.6785770999999996E-2</v>
      </c>
      <c r="BJ114" s="15">
        <v>2.36901105E-2</v>
      </c>
      <c r="BK114" s="15">
        <v>3.2428657799999996E-2</v>
      </c>
      <c r="BL114" s="15">
        <v>4.0894874999999999E-3</v>
      </c>
      <c r="BM114" s="15">
        <v>6.7514107500000003E-2</v>
      </c>
      <c r="BN114" s="15">
        <v>2.28834396E-2</v>
      </c>
      <c r="BO114" s="15">
        <v>4.7486590199999998E-2</v>
      </c>
    </row>
    <row r="115" spans="1:67" ht="15.75" x14ac:dyDescent="0.25">
      <c r="A115" s="1" t="s">
        <v>60</v>
      </c>
      <c r="B115" s="16" t="s">
        <v>77</v>
      </c>
      <c r="C115" s="1" t="s">
        <v>118</v>
      </c>
      <c r="D115" s="1" t="s">
        <v>121</v>
      </c>
      <c r="E115" s="1">
        <v>6</v>
      </c>
      <c r="F115" s="17">
        <v>161.39700000000002</v>
      </c>
      <c r="G115" s="2">
        <v>0</v>
      </c>
      <c r="H115" s="18">
        <v>-700</v>
      </c>
      <c r="I115" s="18">
        <v>-400</v>
      </c>
      <c r="J115" s="3">
        <v>6.15</v>
      </c>
      <c r="K115" s="3">
        <v>6.48</v>
      </c>
      <c r="L115" s="4">
        <v>110.55999999999999</v>
      </c>
      <c r="M115" s="4">
        <v>43.61</v>
      </c>
      <c r="N115" s="5">
        <f t="shared" si="6"/>
        <v>16.408216549641534</v>
      </c>
      <c r="O115" s="6">
        <v>3.1342745035846185</v>
      </c>
      <c r="P115" s="6">
        <v>0.2716316054746904</v>
      </c>
      <c r="Q115" s="6">
        <v>1.1985427130132522</v>
      </c>
      <c r="R115" s="6">
        <v>0.68845180968933295</v>
      </c>
      <c r="S115" s="6">
        <v>0.9150957549424289</v>
      </c>
      <c r="T115" s="6">
        <v>0.29436151205735389</v>
      </c>
      <c r="U115" s="6">
        <v>1.0678447230067345</v>
      </c>
      <c r="V115" s="6">
        <v>0.49215856267651525</v>
      </c>
      <c r="W115" s="6">
        <v>1.2077907625461652</v>
      </c>
      <c r="X115" s="6">
        <v>2.6058227330002173</v>
      </c>
      <c r="Y115" s="6">
        <v>0.1398193247881816</v>
      </c>
      <c r="Z115" s="6">
        <v>8.5570193352161622E-2</v>
      </c>
      <c r="AA115" s="6">
        <v>5.1720501412122526E-2</v>
      </c>
      <c r="AB115" s="6">
        <v>3.9557638409732792</v>
      </c>
      <c r="AC115" s="6">
        <v>5.9452696502281112E-2</v>
      </c>
      <c r="AD115" s="6">
        <v>0.14812026504453618</v>
      </c>
      <c r="AE115" s="6">
        <v>3.5999604605691939E-2</v>
      </c>
      <c r="AF115" s="6">
        <v>5.57954429719748E-2</v>
      </c>
      <c r="AG115" s="7">
        <f t="shared" si="7"/>
        <v>32.627922755000007</v>
      </c>
      <c r="AH115" s="8">
        <f t="shared" si="8"/>
        <v>28.305274521000005</v>
      </c>
      <c r="AI115" s="9">
        <f t="shared" si="9"/>
        <v>3.9893338819999991</v>
      </c>
      <c r="AJ115" s="10">
        <f t="shared" si="10"/>
        <v>32.294608403000005</v>
      </c>
      <c r="AK115" s="11">
        <f t="shared" si="11"/>
        <v>0.33331435199999992</v>
      </c>
      <c r="AL115" s="12">
        <v>1.0685194</v>
      </c>
      <c r="AM115" s="12">
        <v>1.06745405</v>
      </c>
      <c r="AN115" s="12">
        <v>4.1414372999999998</v>
      </c>
      <c r="AO115" s="13">
        <v>2.3628249810000002</v>
      </c>
      <c r="AP115" s="13">
        <v>3.2165646810000004</v>
      </c>
      <c r="AQ115" s="13">
        <v>1.9964508650000001</v>
      </c>
      <c r="AR115" s="13">
        <v>1.6918773820000002</v>
      </c>
      <c r="AS115" s="13">
        <v>2.3146126530000002</v>
      </c>
      <c r="AT115" s="13">
        <v>6.6933419560000003</v>
      </c>
      <c r="AU115" s="13">
        <v>1.105937181</v>
      </c>
      <c r="AV115" s="13">
        <v>0.26764378700000002</v>
      </c>
      <c r="AW115" s="13">
        <v>1.2422800680000001</v>
      </c>
      <c r="AX115" s="13">
        <v>0.83052806900000009</v>
      </c>
      <c r="AY115" s="13">
        <v>0.305802148</v>
      </c>
      <c r="AZ115" s="14">
        <v>0.20957928899999997</v>
      </c>
      <c r="BA115" s="14">
        <v>0.43755372299999995</v>
      </c>
      <c r="BB115" s="14">
        <v>2.1416282599999996</v>
      </c>
      <c r="BC115" s="14">
        <v>0.17905686199999998</v>
      </c>
      <c r="BD115" s="14">
        <v>0.28203091899999999</v>
      </c>
      <c r="BE115" s="14">
        <v>0.19640258899999999</v>
      </c>
      <c r="BF115" s="14">
        <v>0.26768482899999996</v>
      </c>
      <c r="BG115" s="14">
        <v>0.15405887599999998</v>
      </c>
      <c r="BH115" s="14">
        <v>8.4509489999999993E-2</v>
      </c>
      <c r="BI115" s="14">
        <v>3.6829044999999998E-2</v>
      </c>
      <c r="BJ115" s="15">
        <v>3.8143734299999996E-2</v>
      </c>
      <c r="BK115" s="15">
        <v>4.5694643399999998E-2</v>
      </c>
      <c r="BL115" s="15">
        <v>9.5510015999999993E-3</v>
      </c>
      <c r="BM115" s="15">
        <v>7.6937363999999994E-2</v>
      </c>
      <c r="BN115" s="15">
        <v>7.4427935399999992E-2</v>
      </c>
      <c r="BO115" s="15">
        <v>8.8559673300000002E-2</v>
      </c>
    </row>
    <row r="116" spans="1:67" ht="15.75" x14ac:dyDescent="0.25">
      <c r="A116" s="1" t="s">
        <v>60</v>
      </c>
      <c r="B116" s="16" t="s">
        <v>78</v>
      </c>
      <c r="C116" s="1" t="s">
        <v>118</v>
      </c>
      <c r="D116" s="1" t="s">
        <v>121</v>
      </c>
      <c r="E116" s="1">
        <v>7</v>
      </c>
      <c r="F116" s="17">
        <v>104.19300000000001</v>
      </c>
      <c r="G116" s="2">
        <v>0</v>
      </c>
      <c r="H116" s="18">
        <v>-500</v>
      </c>
      <c r="I116" s="18">
        <v>-400</v>
      </c>
      <c r="J116" s="3">
        <v>4.95</v>
      </c>
      <c r="K116" s="3">
        <v>6.34</v>
      </c>
      <c r="L116" s="4">
        <v>63.099999999999994</v>
      </c>
      <c r="M116" s="4">
        <v>13.53</v>
      </c>
      <c r="N116" s="5">
        <f t="shared" si="6"/>
        <v>14.20790014850798</v>
      </c>
      <c r="O116" s="6">
        <v>2.8339421998612075</v>
      </c>
      <c r="P116" s="6">
        <v>0.39493088827203332</v>
      </c>
      <c r="Q116" s="6">
        <v>0.90557008084663426</v>
      </c>
      <c r="R116" s="6">
        <v>0.70405761276891043</v>
      </c>
      <c r="S116" s="6">
        <v>0.69999841082581538</v>
      </c>
      <c r="T116" s="6">
        <v>0.26438761970853575</v>
      </c>
      <c r="U116" s="6">
        <v>1.2832377827897292</v>
      </c>
      <c r="V116" s="6">
        <v>0.44681624149895904</v>
      </c>
      <c r="W116" s="6">
        <v>1.1303932755031227</v>
      </c>
      <c r="X116" s="6">
        <v>2.1897261693268564</v>
      </c>
      <c r="Y116" s="6">
        <v>0.30991036641221376</v>
      </c>
      <c r="Z116" s="6">
        <v>8.675500346981263E-2</v>
      </c>
      <c r="AA116" s="6">
        <v>7.772255239417071E-2</v>
      </c>
      <c r="AB116" s="6">
        <v>2.5941637473976407</v>
      </c>
      <c r="AC116" s="6">
        <v>6.4912847328244275E-2</v>
      </c>
      <c r="AD116" s="6">
        <v>0.12381285218598195</v>
      </c>
      <c r="AE116" s="6">
        <v>3.342442574600972E-2</v>
      </c>
      <c r="AF116" s="6">
        <v>6.4138072172102711E-2</v>
      </c>
      <c r="AG116" s="7">
        <f t="shared" si="7"/>
        <v>33.2990363961</v>
      </c>
      <c r="AH116" s="8">
        <f t="shared" si="8"/>
        <v>25.294697921000004</v>
      </c>
      <c r="AI116" s="9">
        <f t="shared" si="9"/>
        <v>7.5459142689999998</v>
      </c>
      <c r="AJ116" s="10">
        <f t="shared" si="10"/>
        <v>32.840612190000009</v>
      </c>
      <c r="AK116" s="11">
        <f t="shared" si="11"/>
        <v>0.45842420609999995</v>
      </c>
      <c r="AL116" s="12">
        <v>1.1144763500000001</v>
      </c>
      <c r="AM116" s="12">
        <v>0.9570613</v>
      </c>
      <c r="AN116" s="12">
        <v>5.9757360000000004</v>
      </c>
      <c r="AO116" s="13">
        <v>1.9200108710000001</v>
      </c>
      <c r="AP116" s="13">
        <v>2.6090989180000004</v>
      </c>
      <c r="AQ116" s="13">
        <v>1.8567577370000001</v>
      </c>
      <c r="AR116" s="13">
        <v>1.1664126400000001</v>
      </c>
      <c r="AS116" s="13">
        <v>2.5333701710000001</v>
      </c>
      <c r="AT116" s="13">
        <v>4.0866598180000002</v>
      </c>
      <c r="AU116" s="13">
        <v>0.829941716</v>
      </c>
      <c r="AV116" s="13">
        <v>0.152373113</v>
      </c>
      <c r="AW116" s="13">
        <v>0.61470880400000005</v>
      </c>
      <c r="AX116" s="13">
        <v>1.052441999</v>
      </c>
      <c r="AY116" s="13">
        <v>0.42564848400000005</v>
      </c>
      <c r="AZ116" s="14">
        <v>0.40563544199999996</v>
      </c>
      <c r="BA116" s="14">
        <v>1.082185521</v>
      </c>
      <c r="BB116" s="14">
        <v>4.9234928269999996</v>
      </c>
      <c r="BC116" s="14">
        <v>0.13916516099999998</v>
      </c>
      <c r="BD116" s="14">
        <v>0.19790257599999997</v>
      </c>
      <c r="BE116" s="14">
        <v>0.17280214199999999</v>
      </c>
      <c r="BF116" s="14">
        <v>0.22381214699999996</v>
      </c>
      <c r="BG116" s="14">
        <v>0.15995704999999999</v>
      </c>
      <c r="BH116" s="14">
        <v>0.12586882599999999</v>
      </c>
      <c r="BI116" s="14">
        <v>0.11509257699999999</v>
      </c>
      <c r="BJ116" s="15">
        <v>5.8581646199999997E-2</v>
      </c>
      <c r="BK116" s="15">
        <v>5.4903120299999997E-2</v>
      </c>
      <c r="BL116" s="15">
        <v>1.5482275199999999E-2</v>
      </c>
      <c r="BM116" s="15">
        <v>0.1182362265</v>
      </c>
      <c r="BN116" s="15">
        <v>7.3219488299999996E-2</v>
      </c>
      <c r="BO116" s="15">
        <v>0.13800144959999999</v>
      </c>
    </row>
    <row r="117" spans="1:67" ht="15.75" x14ac:dyDescent="0.25">
      <c r="A117" s="1" t="s">
        <v>60</v>
      </c>
      <c r="B117" s="16" t="s">
        <v>79</v>
      </c>
      <c r="C117" s="1" t="s">
        <v>118</v>
      </c>
      <c r="D117" s="1" t="s">
        <v>121</v>
      </c>
      <c r="E117" s="1">
        <v>8</v>
      </c>
      <c r="F117" s="17">
        <v>216.55800000000002</v>
      </c>
      <c r="G117" s="2">
        <v>1</v>
      </c>
      <c r="H117" s="18">
        <v>-800</v>
      </c>
      <c r="I117" s="18">
        <v>-300</v>
      </c>
      <c r="J117" s="3">
        <v>6.05</v>
      </c>
      <c r="K117" s="3">
        <v>3.42</v>
      </c>
      <c r="L117" s="4">
        <v>89.64</v>
      </c>
      <c r="M117" s="4">
        <v>43.35</v>
      </c>
      <c r="N117" s="5">
        <f t="shared" si="6"/>
        <v>19.475017002279792</v>
      </c>
      <c r="O117" s="6">
        <v>3.4147686010362697</v>
      </c>
      <c r="P117" s="6">
        <v>0.26804742797927461</v>
      </c>
      <c r="Q117" s="6">
        <v>1.3364438039378239</v>
      </c>
      <c r="R117" s="6">
        <v>1.2917709512953368</v>
      </c>
      <c r="S117" s="6">
        <v>0.7407914860103626</v>
      </c>
      <c r="T117" s="6">
        <v>0.35659407253886005</v>
      </c>
      <c r="U117" s="6">
        <v>1.1846023751295336</v>
      </c>
      <c r="V117" s="6">
        <v>0.92089428891191694</v>
      </c>
      <c r="W117" s="6">
        <v>2.2243880207253883</v>
      </c>
      <c r="X117" s="6">
        <v>2.6968369243523314</v>
      </c>
      <c r="Y117" s="6">
        <v>0.23266795108808289</v>
      </c>
      <c r="Z117" s="6">
        <v>0.15119865699481866</v>
      </c>
      <c r="AA117" s="6">
        <v>5.8090918963730573E-2</v>
      </c>
      <c r="AB117" s="6">
        <v>4.3436395772020733</v>
      </c>
      <c r="AC117" s="6">
        <v>4.4540670259067355E-2</v>
      </c>
      <c r="AD117" s="6">
        <v>0.12501768290155441</v>
      </c>
      <c r="AE117" s="6">
        <v>3.8894764766839382E-2</v>
      </c>
      <c r="AF117" s="6">
        <v>4.5828828186528496E-2</v>
      </c>
      <c r="AG117" s="7">
        <f t="shared" si="7"/>
        <v>21.967998083400001</v>
      </c>
      <c r="AH117" s="8">
        <f t="shared" si="8"/>
        <v>18.299227653000003</v>
      </c>
      <c r="AI117" s="9">
        <f t="shared" si="9"/>
        <v>3.4004307630000001</v>
      </c>
      <c r="AJ117" s="10">
        <f t="shared" si="10"/>
        <v>21.699658416000002</v>
      </c>
      <c r="AK117" s="11">
        <f t="shared" si="11"/>
        <v>0.26833966739999998</v>
      </c>
      <c r="AL117" s="12">
        <v>0.75431524999999999</v>
      </c>
      <c r="AM117" s="12">
        <v>0.83469490000000002</v>
      </c>
      <c r="AN117" s="12">
        <v>3.2779708000000003</v>
      </c>
      <c r="AO117" s="13">
        <v>1.5718331620000001</v>
      </c>
      <c r="AP117" s="13">
        <v>2.2135515100000003</v>
      </c>
      <c r="AQ117" s="13">
        <v>1.4973728190000002</v>
      </c>
      <c r="AR117" s="13">
        <v>1.0398901520000001</v>
      </c>
      <c r="AS117" s="13">
        <v>1.3287456440000001</v>
      </c>
      <c r="AT117" s="13">
        <v>3.3113519280000001</v>
      </c>
      <c r="AU117" s="13">
        <v>0.65400418700000007</v>
      </c>
      <c r="AV117" s="13">
        <v>0.20420169000000002</v>
      </c>
      <c r="AW117" s="13">
        <v>0.47632057500000002</v>
      </c>
      <c r="AX117" s="13">
        <v>0.77778630600000009</v>
      </c>
      <c r="AY117" s="13">
        <v>0.35718873000000001</v>
      </c>
      <c r="AZ117" s="14">
        <v>0.14830695999999999</v>
      </c>
      <c r="BA117" s="14">
        <v>0.64093490799999997</v>
      </c>
      <c r="BB117" s="14">
        <v>1.3387564269999999</v>
      </c>
      <c r="BC117" s="14">
        <v>0.15075829799999999</v>
      </c>
      <c r="BD117" s="14">
        <v>0.41237038699999995</v>
      </c>
      <c r="BE117" s="14">
        <v>0.29402407499999994</v>
      </c>
      <c r="BF117" s="14">
        <v>0.20167630199999997</v>
      </c>
      <c r="BG117" s="14">
        <v>0.10056248499999999</v>
      </c>
      <c r="BH117" s="14">
        <v>7.2552729999999996E-2</v>
      </c>
      <c r="BI117" s="14">
        <v>4.0488190999999993E-2</v>
      </c>
      <c r="BJ117" s="15">
        <v>2.8387081799999998E-2</v>
      </c>
      <c r="BK117" s="15">
        <v>4.5290599199999997E-2</v>
      </c>
      <c r="BL117" s="15">
        <v>8.3836052999999994E-3</v>
      </c>
      <c r="BM117" s="15">
        <v>5.74046109E-2</v>
      </c>
      <c r="BN117" s="15">
        <v>5.8232374199999999E-2</v>
      </c>
      <c r="BO117" s="15">
        <v>7.0641395999999995E-2</v>
      </c>
    </row>
    <row r="118" spans="1:67" ht="15.75" x14ac:dyDescent="0.25">
      <c r="A118" s="1" t="s">
        <v>60</v>
      </c>
      <c r="B118" s="16" t="s">
        <v>80</v>
      </c>
      <c r="C118" s="1" t="s">
        <v>118</v>
      </c>
      <c r="D118" s="1" t="s">
        <v>121</v>
      </c>
      <c r="E118" s="1">
        <v>9</v>
      </c>
      <c r="F118" s="17">
        <v>500.53500000000003</v>
      </c>
      <c r="G118" s="2">
        <v>2</v>
      </c>
      <c r="H118" s="18">
        <v>-700</v>
      </c>
      <c r="I118" s="18">
        <v>-600</v>
      </c>
      <c r="J118" s="3">
        <v>6.67</v>
      </c>
      <c r="K118" s="3">
        <v>3.72</v>
      </c>
      <c r="L118" s="4">
        <v>72.13</v>
      </c>
      <c r="M118" s="4">
        <v>24.23</v>
      </c>
      <c r="N118" s="5">
        <f t="shared" si="6"/>
        <v>18.670545766208566</v>
      </c>
      <c r="O118" s="6">
        <v>3.4322325497170572</v>
      </c>
      <c r="P118" s="6">
        <v>0.28112767016976553</v>
      </c>
      <c r="Q118" s="6">
        <v>0.87908012740501207</v>
      </c>
      <c r="R118" s="6">
        <v>1.6063516831042843</v>
      </c>
      <c r="S118" s="6">
        <v>0.69720392886014548</v>
      </c>
      <c r="T118" s="6">
        <v>0.29109940824575586</v>
      </c>
      <c r="U118" s="6">
        <v>1.1035369054163298</v>
      </c>
      <c r="V118" s="6">
        <v>1.0582279489086497</v>
      </c>
      <c r="W118" s="6">
        <v>2.54660476960388</v>
      </c>
      <c r="X118" s="6">
        <v>2.3506374033953112</v>
      </c>
      <c r="Y118" s="6">
        <v>0.28201628197251416</v>
      </c>
      <c r="Z118" s="6">
        <v>0.160592012934519</v>
      </c>
      <c r="AA118" s="6">
        <v>7.2052915117219077E-2</v>
      </c>
      <c r="AB118" s="6">
        <v>3.6881722360549718</v>
      </c>
      <c r="AC118" s="6">
        <v>5.8244575262732419E-2</v>
      </c>
      <c r="AD118" s="6">
        <v>9.5124084074373477E-2</v>
      </c>
      <c r="AE118" s="6">
        <v>2.7275807599029912E-2</v>
      </c>
      <c r="AF118" s="6">
        <v>4.0965458367016976E-2</v>
      </c>
      <c r="AG118" s="7">
        <f t="shared" si="7"/>
        <v>24.783188069999998</v>
      </c>
      <c r="AH118" s="8">
        <f t="shared" si="8"/>
        <v>20.024335613000002</v>
      </c>
      <c r="AI118" s="9">
        <f t="shared" si="9"/>
        <v>4.4472417309999992</v>
      </c>
      <c r="AJ118" s="10">
        <f t="shared" si="10"/>
        <v>24.471577344000004</v>
      </c>
      <c r="AK118" s="11">
        <f t="shared" si="11"/>
        <v>0.31161072599999995</v>
      </c>
      <c r="AL118" s="12">
        <v>0.72731100000000004</v>
      </c>
      <c r="AM118" s="12">
        <v>0.81127215000000008</v>
      </c>
      <c r="AN118" s="12">
        <v>3.6090255500000001</v>
      </c>
      <c r="AO118" s="13">
        <v>1.5631684380000002</v>
      </c>
      <c r="AP118" s="13">
        <v>2.3042602380000003</v>
      </c>
      <c r="AQ118" s="13">
        <v>1.4689764650000001</v>
      </c>
      <c r="AR118" s="13">
        <v>1.082991558</v>
      </c>
      <c r="AS118" s="13">
        <v>1.4346233160000001</v>
      </c>
      <c r="AT118" s="13">
        <v>3.469996504</v>
      </c>
      <c r="AU118" s="13">
        <v>1.6239991150000002</v>
      </c>
      <c r="AV118" s="13">
        <v>0.19648502500000001</v>
      </c>
      <c r="AW118" s="13">
        <v>0.63459695700000007</v>
      </c>
      <c r="AX118" s="13">
        <v>0.7427559720000001</v>
      </c>
      <c r="AY118" s="13">
        <v>0.35487332500000002</v>
      </c>
      <c r="AZ118" s="14">
        <v>0.17822244999999998</v>
      </c>
      <c r="BA118" s="14">
        <v>0.80959835299999994</v>
      </c>
      <c r="BB118" s="14">
        <v>1.8026493959999998</v>
      </c>
      <c r="BC118" s="14">
        <v>0.20390623099999997</v>
      </c>
      <c r="BD118" s="14">
        <v>0.61815674099999995</v>
      </c>
      <c r="BE118" s="14">
        <v>0.32320288299999994</v>
      </c>
      <c r="BF118" s="14">
        <v>0.25924735999999998</v>
      </c>
      <c r="BG118" s="14">
        <v>0.13330810099999998</v>
      </c>
      <c r="BH118" s="14">
        <v>7.8519988999999984E-2</v>
      </c>
      <c r="BI118" s="14">
        <v>4.0430226999999992E-2</v>
      </c>
      <c r="BJ118" s="15">
        <v>3.08415114E-2</v>
      </c>
      <c r="BK118" s="15">
        <v>4.9822516800000001E-2</v>
      </c>
      <c r="BL118" s="15">
        <v>7.5290228999999997E-3</v>
      </c>
      <c r="BM118" s="15">
        <v>8.7921344700000001E-2</v>
      </c>
      <c r="BN118" s="15">
        <v>6.8880577499999998E-2</v>
      </c>
      <c r="BO118" s="15">
        <v>6.6615752700000003E-2</v>
      </c>
    </row>
    <row r="119" spans="1:67" ht="15.75" x14ac:dyDescent="0.25">
      <c r="A119" s="1" t="s">
        <v>60</v>
      </c>
      <c r="B119" s="16" t="s">
        <v>81</v>
      </c>
      <c r="C119" s="1" t="s">
        <v>118</v>
      </c>
      <c r="D119" s="1" t="s">
        <v>121</v>
      </c>
      <c r="E119" s="1">
        <v>10</v>
      </c>
      <c r="F119" s="17">
        <v>100.10700000000001</v>
      </c>
      <c r="G119" s="2">
        <v>0</v>
      </c>
      <c r="H119" s="18">
        <v>-300</v>
      </c>
      <c r="I119" s="18">
        <v>-500</v>
      </c>
      <c r="J119" s="3">
        <v>4.47</v>
      </c>
      <c r="K119" s="3">
        <v>6.22</v>
      </c>
      <c r="L119" s="4">
        <v>83.100000000000009</v>
      </c>
      <c r="M119" s="4">
        <v>35.25</v>
      </c>
      <c r="N119" s="5">
        <f t="shared" si="6"/>
        <v>20.410135499675114</v>
      </c>
      <c r="O119" s="6">
        <v>3.5857998797920727</v>
      </c>
      <c r="P119" s="6">
        <v>0.1976166081871345</v>
      </c>
      <c r="Q119" s="6">
        <v>1.0977086978557504</v>
      </c>
      <c r="R119" s="6">
        <v>2.184109052631579</v>
      </c>
      <c r="S119" s="6">
        <v>0.45462767056530218</v>
      </c>
      <c r="T119" s="6">
        <v>0.16070917478882391</v>
      </c>
      <c r="U119" s="6">
        <v>1.056726588693957</v>
      </c>
      <c r="V119" s="6">
        <v>1.395061656920078</v>
      </c>
      <c r="W119" s="6">
        <v>3.6303854483430795</v>
      </c>
      <c r="X119" s="6">
        <v>2.4792284502923976</v>
      </c>
      <c r="Y119" s="6">
        <v>0.2248344106562703</v>
      </c>
      <c r="Z119" s="6">
        <v>0.10515473684210526</v>
      </c>
      <c r="AA119" s="6">
        <v>4.2101864197530856E-2</v>
      </c>
      <c r="AB119" s="6">
        <v>3.5920933333333327</v>
      </c>
      <c r="AC119" s="6">
        <v>5.7765493827160494E-2</v>
      </c>
      <c r="AD119" s="6">
        <v>9.0396809616634183E-2</v>
      </c>
      <c r="AE119" s="6">
        <v>2.2701786874593888E-2</v>
      </c>
      <c r="AF119" s="6">
        <v>3.3113836257309945E-2</v>
      </c>
      <c r="AG119" s="7">
        <f t="shared" si="7"/>
        <v>27.258209601500006</v>
      </c>
      <c r="AH119" s="8">
        <f t="shared" si="8"/>
        <v>22.322971636000002</v>
      </c>
      <c r="AI119" s="9">
        <f t="shared" si="9"/>
        <v>4.6141699629999984</v>
      </c>
      <c r="AJ119" s="10">
        <f t="shared" si="10"/>
        <v>26.937141599000004</v>
      </c>
      <c r="AK119" s="11">
        <f t="shared" si="11"/>
        <v>0.3210680025</v>
      </c>
      <c r="AL119" s="12">
        <v>0.70546514999999999</v>
      </c>
      <c r="AM119" s="12">
        <v>0.82319379999999998</v>
      </c>
      <c r="AN119" s="12">
        <v>4.2223987000000003</v>
      </c>
      <c r="AO119" s="13">
        <v>1.8320303470000001</v>
      </c>
      <c r="AP119" s="13">
        <v>2.6759115310000001</v>
      </c>
      <c r="AQ119" s="13">
        <v>1.5440320820000002</v>
      </c>
      <c r="AR119" s="13">
        <v>1.4621843400000001</v>
      </c>
      <c r="AS119" s="13">
        <v>1.773204462</v>
      </c>
      <c r="AT119" s="13">
        <v>4.5534170810000001</v>
      </c>
      <c r="AU119" s="13">
        <v>0.86486175400000009</v>
      </c>
      <c r="AV119" s="13">
        <v>0.16582841400000001</v>
      </c>
      <c r="AW119" s="13">
        <v>0.60262409300000008</v>
      </c>
      <c r="AX119" s="13">
        <v>0.74702994200000006</v>
      </c>
      <c r="AY119" s="13">
        <v>0.35078994000000002</v>
      </c>
      <c r="AZ119" s="14">
        <v>0.18477339299999998</v>
      </c>
      <c r="BA119" s="14">
        <v>0.55608268899999991</v>
      </c>
      <c r="BB119" s="14">
        <v>2.3305609069999997</v>
      </c>
      <c r="BC119" s="14">
        <v>0.14672979999999999</v>
      </c>
      <c r="BD119" s="14">
        <v>0.54166481799999988</v>
      </c>
      <c r="BE119" s="14">
        <v>0.30120520799999995</v>
      </c>
      <c r="BF119" s="14">
        <v>0.24990538299999998</v>
      </c>
      <c r="BG119" s="14">
        <v>0.14890243899999997</v>
      </c>
      <c r="BH119" s="14">
        <v>8.6495093999999995E-2</v>
      </c>
      <c r="BI119" s="14">
        <v>6.7850231999999996E-2</v>
      </c>
      <c r="BJ119" s="15">
        <v>3.7564033499999996E-2</v>
      </c>
      <c r="BK119" s="15">
        <v>4.57916004E-2</v>
      </c>
      <c r="BL119" s="15">
        <v>8.0245808999999998E-3</v>
      </c>
      <c r="BM119" s="15">
        <v>9.4177339200000001E-2</v>
      </c>
      <c r="BN119" s="15">
        <v>4.8485474099999995E-2</v>
      </c>
      <c r="BO119" s="15">
        <v>8.7024974399999996E-2</v>
      </c>
    </row>
    <row r="120" spans="1:67" ht="15.75" x14ac:dyDescent="0.25">
      <c r="A120" s="1" t="s">
        <v>60</v>
      </c>
      <c r="B120" s="16" t="s">
        <v>82</v>
      </c>
      <c r="C120" s="1" t="s">
        <v>118</v>
      </c>
      <c r="D120" s="1" t="s">
        <v>121</v>
      </c>
      <c r="E120" s="1">
        <v>11</v>
      </c>
      <c r="F120" s="17">
        <v>134.83800000000002</v>
      </c>
      <c r="G120" s="2">
        <v>1</v>
      </c>
      <c r="H120" s="18">
        <v>-500</v>
      </c>
      <c r="I120" s="18">
        <v>-500</v>
      </c>
      <c r="J120" s="3">
        <v>4.93</v>
      </c>
      <c r="K120" s="3">
        <v>4.4400000000000004</v>
      </c>
      <c r="L120" s="4">
        <v>67.099999999999994</v>
      </c>
      <c r="M120" s="4">
        <v>23.14</v>
      </c>
      <c r="N120" s="5">
        <f t="shared" si="6"/>
        <v>16.02733856944058</v>
      </c>
      <c r="O120" s="6">
        <v>3.5125746173114392</v>
      </c>
      <c r="P120" s="6">
        <v>0.3231926301141107</v>
      </c>
      <c r="Q120" s="6">
        <v>1.3092451636515445</v>
      </c>
      <c r="R120" s="6">
        <v>0.8012041870303368</v>
      </c>
      <c r="S120" s="6">
        <v>0.53863153075424441</v>
      </c>
      <c r="T120" s="6">
        <v>0.20779374338992482</v>
      </c>
      <c r="U120" s="6">
        <v>1.3032119732813803</v>
      </c>
      <c r="V120" s="6">
        <v>0.53336203172836072</v>
      </c>
      <c r="W120" s="6">
        <v>1.3530092652379628</v>
      </c>
      <c r="X120" s="6">
        <v>2.4228696354021708</v>
      </c>
      <c r="Y120" s="6">
        <v>0.22212249485109936</v>
      </c>
      <c r="Z120" s="6">
        <v>0.25594857779014751</v>
      </c>
      <c r="AA120" s="6">
        <v>7.1318448650153077E-2</v>
      </c>
      <c r="AB120" s="6">
        <v>2.9570730642916785</v>
      </c>
      <c r="AC120" s="6">
        <v>5.701615502365711E-2</v>
      </c>
      <c r="AD120" s="6">
        <v>9.6652026161981638E-2</v>
      </c>
      <c r="AE120" s="6">
        <v>3.6950901753409413E-2</v>
      </c>
      <c r="AF120" s="6">
        <v>2.5162123016977456E-2</v>
      </c>
      <c r="AG120" s="7">
        <f t="shared" si="7"/>
        <v>19.714345992400002</v>
      </c>
      <c r="AH120" s="8">
        <f t="shared" si="8"/>
        <v>14.418014531000001</v>
      </c>
      <c r="AI120" s="9">
        <f t="shared" si="9"/>
        <v>4.9894312579999998</v>
      </c>
      <c r="AJ120" s="10">
        <f t="shared" si="10"/>
        <v>19.407445789000001</v>
      </c>
      <c r="AK120" s="11">
        <f t="shared" si="11"/>
        <v>0.30690020340000002</v>
      </c>
      <c r="AL120" s="12">
        <v>0.44905965000000003</v>
      </c>
      <c r="AM120" s="12">
        <v>0.61295065000000004</v>
      </c>
      <c r="AN120" s="12">
        <v>3.9527260500000003</v>
      </c>
      <c r="AO120" s="13">
        <v>1.0607336630000002</v>
      </c>
      <c r="AP120" s="13">
        <v>1.535150821</v>
      </c>
      <c r="AQ120" s="13">
        <v>1.082341947</v>
      </c>
      <c r="AR120" s="13">
        <v>0.90210125200000002</v>
      </c>
      <c r="AS120" s="13">
        <v>0.86842934300000008</v>
      </c>
      <c r="AT120" s="13">
        <v>2.0499225280000002</v>
      </c>
      <c r="AU120" s="13">
        <v>0.64354715300000009</v>
      </c>
      <c r="AV120" s="13">
        <v>6.8853089000000006E-2</v>
      </c>
      <c r="AW120" s="13">
        <v>0.27266874299999999</v>
      </c>
      <c r="AX120" s="13">
        <v>0.58579503200000005</v>
      </c>
      <c r="AY120" s="13">
        <v>0.33373461000000004</v>
      </c>
      <c r="AZ120" s="14">
        <v>0.27611522099999997</v>
      </c>
      <c r="BA120" s="14">
        <v>1.2263537839999998</v>
      </c>
      <c r="BB120" s="14">
        <v>1.9731811689999998</v>
      </c>
      <c r="BC120" s="14">
        <v>0.16057106399999999</v>
      </c>
      <c r="BD120" s="14">
        <v>0.59600202399999991</v>
      </c>
      <c r="BE120" s="14">
        <v>0.26635704899999996</v>
      </c>
      <c r="BF120" s="14">
        <v>0.20734329399999998</v>
      </c>
      <c r="BG120" s="14">
        <v>0.14892939899999999</v>
      </c>
      <c r="BH120" s="14">
        <v>7.5595165999999991E-2</v>
      </c>
      <c r="BI120" s="14">
        <v>5.8983087999999996E-2</v>
      </c>
      <c r="BJ120" s="15">
        <v>3.4254624599999998E-2</v>
      </c>
      <c r="BK120" s="15">
        <v>5.1419755800000001E-2</v>
      </c>
      <c r="BL120" s="15">
        <v>1.29662127E-2</v>
      </c>
      <c r="BM120" s="15">
        <v>8.5371715799999998E-2</v>
      </c>
      <c r="BN120" s="15">
        <v>4.7376875700000001E-2</v>
      </c>
      <c r="BO120" s="15">
        <v>7.5511018799999996E-2</v>
      </c>
    </row>
    <row r="121" spans="1:67" ht="15.75" x14ac:dyDescent="0.25">
      <c r="A121" s="1" t="s">
        <v>60</v>
      </c>
      <c r="B121" s="16" t="s">
        <v>83</v>
      </c>
      <c r="C121" s="1" t="s">
        <v>118</v>
      </c>
      <c r="D121" s="1" t="s">
        <v>121</v>
      </c>
      <c r="E121" s="1">
        <v>12</v>
      </c>
      <c r="F121" s="17">
        <v>73.548000000000002</v>
      </c>
      <c r="G121" s="2">
        <v>1</v>
      </c>
      <c r="H121" s="18">
        <v>-500</v>
      </c>
      <c r="I121" s="18">
        <v>-600</v>
      </c>
      <c r="J121" s="3">
        <v>4.05</v>
      </c>
      <c r="K121" s="3">
        <v>5.82</v>
      </c>
      <c r="L121" s="4">
        <v>59.45</v>
      </c>
      <c r="M121" s="4">
        <v>19.490000000000002</v>
      </c>
      <c r="N121" s="5">
        <f t="shared" si="6"/>
        <v>16.246885624082722</v>
      </c>
      <c r="O121" s="6">
        <v>3.056705</v>
      </c>
      <c r="P121" s="6">
        <v>0.41397737158105402</v>
      </c>
      <c r="Q121" s="6">
        <v>1.0215520677118077</v>
      </c>
      <c r="R121" s="6">
        <v>1.328015243495664</v>
      </c>
      <c r="S121" s="6">
        <v>0.79786546030687122</v>
      </c>
      <c r="T121" s="6">
        <v>0.24544675783855904</v>
      </c>
      <c r="U121" s="6">
        <v>0.60738796864576372</v>
      </c>
      <c r="V121" s="6">
        <v>0.85493166777851914</v>
      </c>
      <c r="W121" s="6">
        <v>2.0745722848565711</v>
      </c>
      <c r="X121" s="6">
        <v>2.2268602434956639</v>
      </c>
      <c r="Y121" s="6">
        <v>0.13630488192128087</v>
      </c>
      <c r="Z121" s="6">
        <v>0.14052032021347566</v>
      </c>
      <c r="AA121" s="6">
        <v>4.9875380253502327E-2</v>
      </c>
      <c r="AB121" s="6">
        <v>3.0826132354903266</v>
      </c>
      <c r="AC121" s="6">
        <v>1.6760655436957969E-2</v>
      </c>
      <c r="AD121" s="6">
        <v>0.13283730820547029</v>
      </c>
      <c r="AE121" s="6">
        <v>2.1476262508338891E-2</v>
      </c>
      <c r="AF121" s="6">
        <v>3.9183514342895263E-2</v>
      </c>
      <c r="AG121" s="7">
        <f t="shared" si="7"/>
        <v>33.586359961899987</v>
      </c>
      <c r="AH121" s="8">
        <f t="shared" si="8"/>
        <v>30.043607389000002</v>
      </c>
      <c r="AI121" s="9">
        <f t="shared" si="9"/>
        <v>3.3050833529999992</v>
      </c>
      <c r="AJ121" s="10">
        <f t="shared" si="10"/>
        <v>33.348690741999995</v>
      </c>
      <c r="AK121" s="11">
        <f t="shared" si="11"/>
        <v>0.23766921990000001</v>
      </c>
      <c r="AL121" s="12">
        <v>0.88688925000000007</v>
      </c>
      <c r="AM121" s="12">
        <v>0.49024755000000003</v>
      </c>
      <c r="AN121" s="12">
        <v>2.3123776</v>
      </c>
      <c r="AO121" s="13">
        <v>3.6471326910000004</v>
      </c>
      <c r="AP121" s="13">
        <v>3.9081027590000001</v>
      </c>
      <c r="AQ121" s="13">
        <v>1.7642453450000002</v>
      </c>
      <c r="AR121" s="13">
        <v>1.9739553470000002</v>
      </c>
      <c r="AS121" s="13">
        <v>2.6056424360000001</v>
      </c>
      <c r="AT121" s="13">
        <v>7.8532755170000001</v>
      </c>
      <c r="AU121" s="13">
        <v>1.7328247720000001</v>
      </c>
      <c r="AV121" s="13">
        <v>0.262093303</v>
      </c>
      <c r="AW121" s="13">
        <v>1.5201732730000002</v>
      </c>
      <c r="AX121" s="13">
        <v>0.69086251500000007</v>
      </c>
      <c r="AY121" s="13">
        <v>0.39578503100000001</v>
      </c>
      <c r="AZ121" s="14">
        <v>7.9600747999999985E-2</v>
      </c>
      <c r="BA121" s="14">
        <v>0.18026905099999999</v>
      </c>
      <c r="BB121" s="14">
        <v>1.5606271169999999</v>
      </c>
      <c r="BC121" s="14">
        <v>0.16762312599999998</v>
      </c>
      <c r="BD121" s="14">
        <v>0.52740702199999989</v>
      </c>
      <c r="BE121" s="14">
        <v>0.29377199899999995</v>
      </c>
      <c r="BF121" s="14">
        <v>0.32594134499999994</v>
      </c>
      <c r="BG121" s="14">
        <v>8.3585098999999996E-2</v>
      </c>
      <c r="BH121" s="14">
        <v>5.5481320999999993E-2</v>
      </c>
      <c r="BI121" s="14">
        <v>3.0776524999999996E-2</v>
      </c>
      <c r="BJ121" s="15">
        <v>1.6419696299999998E-2</v>
      </c>
      <c r="BK121" s="15">
        <v>3.4114518900000002E-2</v>
      </c>
      <c r="BL121" s="15">
        <v>4.0773536999999995E-3</v>
      </c>
      <c r="BM121" s="15">
        <v>9.4928557499999996E-2</v>
      </c>
      <c r="BN121" s="15">
        <v>2.3064029099999998E-2</v>
      </c>
      <c r="BO121" s="15">
        <v>6.5065064399999997E-2</v>
      </c>
    </row>
    <row r="122" spans="1:67" ht="15.75" x14ac:dyDescent="0.25">
      <c r="A122" s="1" t="s">
        <v>60</v>
      </c>
      <c r="B122" s="16" t="s">
        <v>84</v>
      </c>
      <c r="C122" s="1" t="s">
        <v>119</v>
      </c>
      <c r="D122" s="1" t="s">
        <v>120</v>
      </c>
      <c r="E122" s="1">
        <v>1</v>
      </c>
      <c r="F122" s="17">
        <v>53.118000000000002</v>
      </c>
      <c r="G122" s="2">
        <v>0</v>
      </c>
      <c r="H122" s="18">
        <v>-800</v>
      </c>
      <c r="I122" s="18">
        <v>-400</v>
      </c>
      <c r="J122" s="3">
        <v>2.77</v>
      </c>
      <c r="K122" s="3">
        <v>4.08</v>
      </c>
      <c r="L122" s="4">
        <v>111.18</v>
      </c>
      <c r="M122" s="4">
        <v>55.53</v>
      </c>
      <c r="N122" s="5">
        <f t="shared" si="6"/>
        <v>14.83598384127961</v>
      </c>
      <c r="O122" s="6">
        <v>3.0732543186711783</v>
      </c>
      <c r="P122" s="6">
        <v>6.1421900953552752E-2</v>
      </c>
      <c r="Q122" s="6">
        <v>0.1426422900645955</v>
      </c>
      <c r="R122" s="6">
        <v>1.1704575908951091</v>
      </c>
      <c r="S122" s="6">
        <v>0.44843019071055062</v>
      </c>
      <c r="T122" s="6">
        <v>0.10017798831128884</v>
      </c>
      <c r="U122" s="6">
        <v>0.71399873269763148</v>
      </c>
      <c r="V122" s="6">
        <v>0.77640480098431253</v>
      </c>
      <c r="W122" s="6">
        <v>1.8702751737926793</v>
      </c>
      <c r="X122" s="6">
        <v>1.9185608397416181</v>
      </c>
      <c r="Y122" s="6">
        <v>6.9456916641033525E-2</v>
      </c>
      <c r="Z122" s="6">
        <v>0.16013721316517995</v>
      </c>
      <c r="AA122" s="6">
        <v>5.0863917563826522E-2</v>
      </c>
      <c r="AB122" s="6">
        <v>3.7011995324515539</v>
      </c>
      <c r="AC122" s="6">
        <v>8.1561728391264243E-2</v>
      </c>
      <c r="AD122" s="6">
        <v>0.43315864041833285</v>
      </c>
      <c r="AE122" s="6">
        <v>3.3161747154721623E-2</v>
      </c>
      <c r="AF122" s="6">
        <v>3.0820318671178099E-2</v>
      </c>
      <c r="AG122" s="7">
        <f t="shared" si="7"/>
        <v>45.402451446600011</v>
      </c>
      <c r="AH122" s="8">
        <f t="shared" si="8"/>
        <v>40.380479607000005</v>
      </c>
      <c r="AI122" s="9">
        <f t="shared" si="9"/>
        <v>4.6350993479999998</v>
      </c>
      <c r="AJ122" s="10">
        <f t="shared" si="10"/>
        <v>45.015578955000009</v>
      </c>
      <c r="AK122" s="11">
        <f t="shared" si="11"/>
        <v>0.38687249159999998</v>
      </c>
      <c r="AL122" s="12">
        <v>1.60041375</v>
      </c>
      <c r="AM122" s="12">
        <v>0.73027304999999998</v>
      </c>
      <c r="AN122" s="12">
        <v>3.6917477999999999</v>
      </c>
      <c r="AO122" s="13">
        <v>3.4861272940000001</v>
      </c>
      <c r="AP122" s="13">
        <v>4.6706033370000002</v>
      </c>
      <c r="AQ122" s="13">
        <v>2.859430288</v>
      </c>
      <c r="AR122" s="13">
        <v>3.0968156650000003</v>
      </c>
      <c r="AS122" s="13">
        <v>4.8155955390000003</v>
      </c>
      <c r="AT122" s="13">
        <v>10.590733027000001</v>
      </c>
      <c r="AU122" s="13">
        <v>1.3571622730000001</v>
      </c>
      <c r="AV122" s="13">
        <v>0.39024427900000003</v>
      </c>
      <c r="AW122" s="13">
        <v>1.5031568710000001</v>
      </c>
      <c r="AX122" s="13">
        <v>0.88253587700000002</v>
      </c>
      <c r="AY122" s="13">
        <v>0.70564055700000006</v>
      </c>
      <c r="AZ122" s="14">
        <v>0.14390102199999999</v>
      </c>
      <c r="BA122" s="14">
        <v>0.26990599599999998</v>
      </c>
      <c r="BB122" s="14">
        <v>2.6957570229999996</v>
      </c>
      <c r="BC122" s="14">
        <v>0.19024458799999996</v>
      </c>
      <c r="BD122" s="14">
        <v>0.51034033099999998</v>
      </c>
      <c r="BE122" s="14">
        <v>0.26332741899999995</v>
      </c>
      <c r="BF122" s="14">
        <v>0.28705019699999995</v>
      </c>
      <c r="BG122" s="14">
        <v>9.1182763999999986E-2</v>
      </c>
      <c r="BH122" s="14">
        <v>0.11779599099999999</v>
      </c>
      <c r="BI122" s="14">
        <v>6.5594016999999991E-2</v>
      </c>
      <c r="BJ122" s="15">
        <v>3.1268122199999998E-2</v>
      </c>
      <c r="BK122" s="15">
        <v>3.9507879599999997E-2</v>
      </c>
      <c r="BL122" s="15">
        <v>1.0099233899999999E-2</v>
      </c>
      <c r="BM122" s="15">
        <v>0.11513649419999999</v>
      </c>
      <c r="BN122" s="15">
        <v>4.2750439199999997E-2</v>
      </c>
      <c r="BO122" s="15">
        <v>0.1481103225</v>
      </c>
    </row>
    <row r="123" spans="1:67" ht="15.75" x14ac:dyDescent="0.25">
      <c r="A123" s="1" t="s">
        <v>60</v>
      </c>
      <c r="B123" s="16" t="s">
        <v>85</v>
      </c>
      <c r="C123" s="1" t="s">
        <v>119</v>
      </c>
      <c r="D123" s="1" t="s">
        <v>120</v>
      </c>
      <c r="E123" s="1">
        <v>2</v>
      </c>
      <c r="F123" s="17">
        <v>44.946000000000005</v>
      </c>
      <c r="G123" s="2">
        <v>0</v>
      </c>
      <c r="H123" s="18">
        <v>-900</v>
      </c>
      <c r="I123" s="18">
        <v>-400</v>
      </c>
      <c r="J123" s="3">
        <v>3.8</v>
      </c>
      <c r="K123" s="3">
        <v>1.91</v>
      </c>
      <c r="L123" s="4">
        <v>87.59</v>
      </c>
      <c r="M123" s="4">
        <v>45.37</v>
      </c>
      <c r="N123" s="5">
        <f t="shared" si="6"/>
        <v>25.453603002675838</v>
      </c>
      <c r="O123" s="6">
        <v>4.0660776108562695</v>
      </c>
      <c r="P123" s="6">
        <v>0.13504762996941894</v>
      </c>
      <c r="Q123" s="6">
        <v>0.21805728899082566</v>
      </c>
      <c r="R123" s="6">
        <v>2.9069787568807341</v>
      </c>
      <c r="S123" s="6">
        <v>0.53239252293577988</v>
      </c>
      <c r="T123" s="6">
        <v>0.14387381498470947</v>
      </c>
      <c r="U123" s="6">
        <v>0.38593927752293578</v>
      </c>
      <c r="V123" s="6">
        <v>2.3616337125382265</v>
      </c>
      <c r="W123" s="6">
        <v>5.377688123088685</v>
      </c>
      <c r="X123" s="6">
        <v>2.9161520298165131</v>
      </c>
      <c r="Y123" s="6">
        <v>0.25510597859327222</v>
      </c>
      <c r="Z123" s="6">
        <v>0.26643564220183485</v>
      </c>
      <c r="AA123" s="6">
        <v>8.4728931192660534E-2</v>
      </c>
      <c r="AB123" s="6">
        <v>5.1735187155963303</v>
      </c>
      <c r="AC123" s="6">
        <v>8.7175319189602446E-2</v>
      </c>
      <c r="AD123" s="6">
        <v>0.42503957568807343</v>
      </c>
      <c r="AE123" s="6">
        <v>6.4488100152905195E-2</v>
      </c>
      <c r="AF123" s="6">
        <v>5.3269972477064227E-2</v>
      </c>
      <c r="AG123" s="7">
        <f t="shared" si="7"/>
        <v>41.33402399620001</v>
      </c>
      <c r="AH123" s="8">
        <f t="shared" si="8"/>
        <v>39.773637856000001</v>
      </c>
      <c r="AI123" s="9">
        <f t="shared" si="9"/>
        <v>1.3724264339999999</v>
      </c>
      <c r="AJ123" s="10">
        <f t="shared" si="10"/>
        <v>41.146064290000005</v>
      </c>
      <c r="AK123" s="11">
        <f t="shared" si="11"/>
        <v>0.18795970619999997</v>
      </c>
      <c r="AL123" s="12">
        <v>2.2307077</v>
      </c>
      <c r="AM123" s="12">
        <v>1.4394737500000001</v>
      </c>
      <c r="AN123" s="12">
        <v>4.2031801500000006</v>
      </c>
      <c r="AO123" s="13">
        <v>5.1730721740000005</v>
      </c>
      <c r="AP123" s="13">
        <v>4.2608520749999999</v>
      </c>
      <c r="AQ123" s="13">
        <v>1.340694107</v>
      </c>
      <c r="AR123" s="13">
        <v>3.4018270880000001</v>
      </c>
      <c r="AS123" s="13">
        <v>1.4359768750000002</v>
      </c>
      <c r="AT123" s="13">
        <v>8.1213661650000013</v>
      </c>
      <c r="AU123" s="13">
        <v>2.652739639</v>
      </c>
      <c r="AV123" s="13">
        <v>0.31858837400000001</v>
      </c>
      <c r="AW123" s="13">
        <v>2.7299265640000003</v>
      </c>
      <c r="AX123" s="13">
        <v>1.203386941</v>
      </c>
      <c r="AY123" s="13">
        <v>1.2618462540000002</v>
      </c>
      <c r="AZ123" s="14">
        <v>1.8627337999999997E-2</v>
      </c>
      <c r="BA123" s="14">
        <v>1.6536589999999997E-2</v>
      </c>
      <c r="BB123" s="14">
        <v>0.11262708499999999</v>
      </c>
      <c r="BC123" s="14">
        <v>0.16800562099999999</v>
      </c>
      <c r="BD123" s="14">
        <v>0.41668567199999995</v>
      </c>
      <c r="BE123" s="14">
        <v>0.13973064699999999</v>
      </c>
      <c r="BF123" s="14">
        <v>0.39635345099999997</v>
      </c>
      <c r="BG123" s="14">
        <v>3.3119685999999995E-2</v>
      </c>
      <c r="BH123" s="14">
        <v>3.0637343999999997E-2</v>
      </c>
      <c r="BI123" s="14">
        <v>4.0102999999999993E-2</v>
      </c>
      <c r="BJ123" s="15">
        <v>4.5115622999999999E-3</v>
      </c>
      <c r="BK123" s="15">
        <v>2.1988713599999998E-2</v>
      </c>
      <c r="BL123" s="15">
        <v>4.8738185999999996E-3</v>
      </c>
      <c r="BM123" s="15">
        <v>6.6607020899999994E-2</v>
      </c>
      <c r="BN123" s="15">
        <v>2.5040874599999999E-2</v>
      </c>
      <c r="BO123" s="15">
        <v>6.4937716199999995E-2</v>
      </c>
    </row>
    <row r="124" spans="1:67" ht="15.75" x14ac:dyDescent="0.25">
      <c r="A124" s="1" t="s">
        <v>60</v>
      </c>
      <c r="B124" s="16" t="s">
        <v>86</v>
      </c>
      <c r="C124" s="1" t="s">
        <v>119</v>
      </c>
      <c r="D124" s="1" t="s">
        <v>120</v>
      </c>
      <c r="E124" s="1">
        <v>3</v>
      </c>
      <c r="F124" s="17">
        <v>75.591000000000008</v>
      </c>
      <c r="G124" s="2">
        <v>1</v>
      </c>
      <c r="H124" s="18">
        <v>-700</v>
      </c>
      <c r="I124" s="18">
        <v>-300</v>
      </c>
      <c r="J124" s="3">
        <v>3.14</v>
      </c>
      <c r="K124" s="3">
        <v>5.31</v>
      </c>
      <c r="L124" s="4">
        <v>158.80000000000001</v>
      </c>
      <c r="M124" s="4">
        <v>100.64999999999999</v>
      </c>
      <c r="N124" s="5">
        <f t="shared" si="6"/>
        <v>19.599706581941213</v>
      </c>
      <c r="O124" s="6">
        <v>3.0569710213575809</v>
      </c>
      <c r="P124" s="6">
        <v>9.3544884753647722E-2</v>
      </c>
      <c r="Q124" s="6">
        <v>0.22016257898075703</v>
      </c>
      <c r="R124" s="6">
        <v>1.088584620850074</v>
      </c>
      <c r="S124" s="6">
        <v>0.39028590399661661</v>
      </c>
      <c r="T124" s="6">
        <v>7.5365413406639881E-2</v>
      </c>
      <c r="U124" s="6">
        <v>1.0393929498836962</v>
      </c>
      <c r="V124" s="6">
        <v>0.71957370606893634</v>
      </c>
      <c r="W124" s="6">
        <v>1.7366361006555298</v>
      </c>
      <c r="X124" s="6">
        <v>3.3369833453161344</v>
      </c>
      <c r="Y124" s="6">
        <v>0.20066126961302599</v>
      </c>
      <c r="Z124" s="6">
        <v>0.37734105307676041</v>
      </c>
      <c r="AA124" s="6">
        <v>6.9933853245929364E-2</v>
      </c>
      <c r="AB124" s="6">
        <v>6.4471245168111651</v>
      </c>
      <c r="AC124" s="6">
        <v>0.13731539860435613</v>
      </c>
      <c r="AD124" s="6">
        <v>0.53582324804398396</v>
      </c>
      <c r="AE124" s="6">
        <v>3.8206730809896387E-2</v>
      </c>
      <c r="AF124" s="6">
        <v>3.5799986466483406E-2</v>
      </c>
      <c r="AG124" s="7">
        <f t="shared" si="7"/>
        <v>53.678067382000002</v>
      </c>
      <c r="AH124" s="8">
        <f t="shared" si="8"/>
        <v>49.53486028999999</v>
      </c>
      <c r="AI124" s="9">
        <f t="shared" si="9"/>
        <v>3.8319252259999996</v>
      </c>
      <c r="AJ124" s="10">
        <f t="shared" si="10"/>
        <v>53.366785515999993</v>
      </c>
      <c r="AK124" s="11">
        <f t="shared" si="11"/>
        <v>0.31128186599999996</v>
      </c>
      <c r="AL124" s="12">
        <v>1.7465916000000001</v>
      </c>
      <c r="AM124" s="12">
        <v>1.3552032000000001</v>
      </c>
      <c r="AN124" s="12">
        <v>3.3729475</v>
      </c>
      <c r="AO124" s="13">
        <v>6.0761555469999999</v>
      </c>
      <c r="AP124" s="13">
        <v>7.3213763010000008</v>
      </c>
      <c r="AQ124" s="13">
        <v>2.6368448500000001</v>
      </c>
      <c r="AR124" s="13">
        <v>2.5298755720000003</v>
      </c>
      <c r="AS124" s="13">
        <v>4.1243405000000006</v>
      </c>
      <c r="AT124" s="13">
        <v>13.516780477000001</v>
      </c>
      <c r="AU124" s="13">
        <v>2.017331682</v>
      </c>
      <c r="AV124" s="13">
        <v>0.44053520000000002</v>
      </c>
      <c r="AW124" s="13">
        <v>2.6735580090000002</v>
      </c>
      <c r="AX124" s="13">
        <v>1.017638745</v>
      </c>
      <c r="AY124" s="13">
        <v>0.70568110700000009</v>
      </c>
      <c r="AZ124" s="14">
        <v>8.8232328999999984E-2</v>
      </c>
      <c r="BA124" s="14">
        <v>0.15800076499999999</v>
      </c>
      <c r="BB124" s="14">
        <v>1.7896711889999999</v>
      </c>
      <c r="BC124" s="14">
        <v>0.25658438599999994</v>
      </c>
      <c r="BD124" s="14">
        <v>0.65582862299999989</v>
      </c>
      <c r="BE124" s="14">
        <v>0.32994288299999996</v>
      </c>
      <c r="BF124" s="14">
        <v>0.40073006999999994</v>
      </c>
      <c r="BG124" s="14">
        <v>5.5535914999999991E-2</v>
      </c>
      <c r="BH124" s="14">
        <v>5.9738641999999995E-2</v>
      </c>
      <c r="BI124" s="14">
        <v>3.7660423999999998E-2</v>
      </c>
      <c r="BJ124" s="15">
        <v>1.79655084E-2</v>
      </c>
      <c r="BK124" s="15">
        <v>5.9523886799999995E-2</v>
      </c>
      <c r="BL124" s="15">
        <v>4.7909798999999998E-3</v>
      </c>
      <c r="BM124" s="15">
        <v>0.1214490186</v>
      </c>
      <c r="BN124" s="15">
        <v>2.8345237199999998E-2</v>
      </c>
      <c r="BO124" s="15">
        <v>7.9207235099999995E-2</v>
      </c>
    </row>
    <row r="125" spans="1:67" ht="15.75" x14ac:dyDescent="0.25">
      <c r="A125" s="1" t="s">
        <v>60</v>
      </c>
      <c r="B125" s="16" t="s">
        <v>87</v>
      </c>
      <c r="C125" s="1" t="s">
        <v>119</v>
      </c>
      <c r="D125" s="1" t="s">
        <v>120</v>
      </c>
      <c r="E125" s="1">
        <v>4</v>
      </c>
      <c r="F125" s="17">
        <v>104.19300000000001</v>
      </c>
      <c r="G125" s="2">
        <v>0</v>
      </c>
      <c r="H125" s="18">
        <v>-400</v>
      </c>
      <c r="I125" s="18">
        <v>-400</v>
      </c>
      <c r="J125" s="3">
        <v>7.7</v>
      </c>
      <c r="K125" s="3">
        <v>4.93</v>
      </c>
      <c r="L125" s="4">
        <v>95.03</v>
      </c>
      <c r="M125" s="4">
        <v>28.42</v>
      </c>
      <c r="N125" s="5">
        <f t="shared" si="6"/>
        <v>19.631514413739989</v>
      </c>
      <c r="O125" s="6">
        <v>3.5831087430683914</v>
      </c>
      <c r="P125" s="6">
        <v>5.7730881084411587E-2</v>
      </c>
      <c r="Q125" s="6">
        <v>0.18310915711645098</v>
      </c>
      <c r="R125" s="6">
        <v>2.2720485804066541</v>
      </c>
      <c r="S125" s="6">
        <v>0.29912326247689464</v>
      </c>
      <c r="T125" s="6">
        <v>0.1708488662969809</v>
      </c>
      <c r="U125" s="6">
        <v>0.7380758502772643</v>
      </c>
      <c r="V125" s="6">
        <v>1.7895950757855823</v>
      </c>
      <c r="W125" s="6">
        <v>4.1501062538508933</v>
      </c>
      <c r="X125" s="6">
        <v>2.0630389463955638</v>
      </c>
      <c r="Y125" s="6">
        <v>9.9417240911891566E-2</v>
      </c>
      <c r="Z125" s="6">
        <v>0.1651320887245841</v>
      </c>
      <c r="AA125" s="6">
        <v>6.23229852125693E-2</v>
      </c>
      <c r="AB125" s="6">
        <v>3.9237577818853975</v>
      </c>
      <c r="AC125" s="6">
        <v>3.0960224892174985E-3</v>
      </c>
      <c r="AD125" s="6">
        <v>2.4864830560690082E-2</v>
      </c>
      <c r="AE125" s="6">
        <v>1.7221466420209487E-2</v>
      </c>
      <c r="AF125" s="6">
        <v>2.8916380776340112E-2</v>
      </c>
      <c r="AG125" s="7">
        <f t="shared" si="7"/>
        <v>9.2935345495000004</v>
      </c>
      <c r="AH125" s="8">
        <f t="shared" si="8"/>
        <v>7.374814047000001</v>
      </c>
      <c r="AI125" s="9">
        <f t="shared" si="9"/>
        <v>1.8128335359999999</v>
      </c>
      <c r="AJ125" s="10">
        <f t="shared" si="10"/>
        <v>9.1876475830000022</v>
      </c>
      <c r="AK125" s="11">
        <f t="shared" si="11"/>
        <v>0.10588696650000001</v>
      </c>
      <c r="AL125" s="12">
        <v>0.24593335</v>
      </c>
      <c r="AM125" s="12">
        <v>0.35315150000000001</v>
      </c>
      <c r="AN125" s="12">
        <v>1.1296064000000001</v>
      </c>
      <c r="AO125" s="13">
        <v>0.53428517800000008</v>
      </c>
      <c r="AP125" s="13">
        <v>0.90677017900000001</v>
      </c>
      <c r="AQ125" s="13">
        <v>0.75872212900000002</v>
      </c>
      <c r="AR125" s="13">
        <v>0.64405727200000007</v>
      </c>
      <c r="AS125" s="13">
        <v>0.48411023000000003</v>
      </c>
      <c r="AT125" s="13">
        <v>1.099141001</v>
      </c>
      <c r="AU125" s="13">
        <v>0.50447444000000008</v>
      </c>
      <c r="AV125" s="13">
        <v>5.7653179000000006E-2</v>
      </c>
      <c r="AW125" s="13">
        <v>0.15414514800000001</v>
      </c>
      <c r="AX125" s="13">
        <v>0.32911109900000002</v>
      </c>
      <c r="AY125" s="13">
        <v>0.173652942</v>
      </c>
      <c r="AZ125" s="14">
        <v>2.2886006999999996E-2</v>
      </c>
      <c r="BA125" s="14">
        <v>0.12541353899999999</v>
      </c>
      <c r="BB125" s="14">
        <v>0.25957323899999996</v>
      </c>
      <c r="BC125" s="14">
        <v>0.10293934599999999</v>
      </c>
      <c r="BD125" s="14">
        <v>0.67772216499999993</v>
      </c>
      <c r="BE125" s="14">
        <v>0.32988963699999996</v>
      </c>
      <c r="BF125" s="14">
        <v>0.16868164299999999</v>
      </c>
      <c r="BG125" s="14">
        <v>4.7885677999999994E-2</v>
      </c>
      <c r="BH125" s="14">
        <v>5.510893599999999E-2</v>
      </c>
      <c r="BI125" s="14">
        <v>2.2733345999999998E-2</v>
      </c>
      <c r="BJ125" s="15">
        <v>7.0749693000000001E-3</v>
      </c>
      <c r="BK125" s="15">
        <v>1.78360056E-2</v>
      </c>
      <c r="BL125" s="15">
        <v>3.5263997999999998E-3</v>
      </c>
      <c r="BM125" s="15">
        <v>3.7686732299999998E-2</v>
      </c>
      <c r="BN125" s="15">
        <v>1.09837539E-2</v>
      </c>
      <c r="BO125" s="15">
        <v>2.87791056E-2</v>
      </c>
    </row>
    <row r="126" spans="1:67" ht="15.75" x14ac:dyDescent="0.25">
      <c r="A126" s="1" t="s">
        <v>60</v>
      </c>
      <c r="B126" s="16" t="s">
        <v>88</v>
      </c>
      <c r="C126" s="1" t="s">
        <v>119</v>
      </c>
      <c r="D126" s="1" t="s">
        <v>120</v>
      </c>
      <c r="E126" s="1">
        <v>5</v>
      </c>
      <c r="F126" s="17">
        <v>0</v>
      </c>
      <c r="G126" s="2">
        <v>1</v>
      </c>
      <c r="H126" s="18">
        <v>-800</v>
      </c>
      <c r="I126" s="18">
        <v>-600</v>
      </c>
      <c r="J126" s="3">
        <v>1.74</v>
      </c>
      <c r="K126" s="3">
        <v>5.32</v>
      </c>
      <c r="L126" s="4">
        <v>146.1</v>
      </c>
      <c r="M126" s="4">
        <v>67.350000000000009</v>
      </c>
      <c r="N126" s="5">
        <f t="shared" si="6"/>
        <v>23.209065715880108</v>
      </c>
      <c r="O126" s="6">
        <v>4.432427324617346</v>
      </c>
      <c r="P126" s="6">
        <v>8.3756192602040827E-2</v>
      </c>
      <c r="Q126" s="6">
        <v>0.16631750223214287</v>
      </c>
      <c r="R126" s="6">
        <v>3.0817824681122445</v>
      </c>
      <c r="S126" s="6">
        <v>0.2082156505102041</v>
      </c>
      <c r="T126" s="6">
        <v>0.11805772321428572</v>
      </c>
      <c r="U126" s="6">
        <v>1.0215203858418367</v>
      </c>
      <c r="V126" s="6">
        <v>2.3360821288265305</v>
      </c>
      <c r="W126" s="6">
        <v>5.4884726626275508</v>
      </c>
      <c r="X126" s="6">
        <v>1.7624573724489796</v>
      </c>
      <c r="Y126" s="6">
        <v>0.22738094387755101</v>
      </c>
      <c r="Z126" s="6">
        <v>0.19222163265306122</v>
      </c>
      <c r="AA126" s="6">
        <v>0.12359561798469386</v>
      </c>
      <c r="AB126" s="6">
        <v>3.8693679336734697</v>
      </c>
      <c r="AC126" s="6">
        <v>8.3813144132653082E-3</v>
      </c>
      <c r="AD126" s="6">
        <v>2.8784805484693875E-2</v>
      </c>
      <c r="AE126" s="6">
        <v>3.2149626913265311E-2</v>
      </c>
      <c r="AF126" s="6">
        <v>2.8094429846938777E-2</v>
      </c>
      <c r="AG126" s="7">
        <f t="shared" si="7"/>
        <v>25.31246139180001</v>
      </c>
      <c r="AH126" s="8">
        <f t="shared" si="8"/>
        <v>22.375817522000002</v>
      </c>
      <c r="AI126" s="9">
        <f t="shared" si="9"/>
        <v>2.7399842289999996</v>
      </c>
      <c r="AJ126" s="10">
        <f t="shared" si="10"/>
        <v>25.115801751000006</v>
      </c>
      <c r="AK126" s="11">
        <f t="shared" si="11"/>
        <v>0.19665964079999998</v>
      </c>
      <c r="AL126" s="12">
        <v>0.51591085000000003</v>
      </c>
      <c r="AM126" s="12">
        <v>0.81732690000000008</v>
      </c>
      <c r="AN126" s="12">
        <v>1.9311604</v>
      </c>
      <c r="AO126" s="13">
        <v>2.7481108060000001</v>
      </c>
      <c r="AP126" s="13">
        <v>3.4872083570000001</v>
      </c>
      <c r="AQ126" s="13">
        <v>1.7881552470000002</v>
      </c>
      <c r="AR126" s="13">
        <v>1.3856656790000002</v>
      </c>
      <c r="AS126" s="13">
        <v>1.7924340830000001</v>
      </c>
      <c r="AT126" s="13">
        <v>4.551132494</v>
      </c>
      <c r="AU126" s="13">
        <v>0.99825260100000002</v>
      </c>
      <c r="AV126" s="13">
        <v>0.27819084199999999</v>
      </c>
      <c r="AW126" s="13">
        <v>1.0464251900000001</v>
      </c>
      <c r="AX126" s="13">
        <v>0.70863152500000004</v>
      </c>
      <c r="AY126" s="13">
        <v>0.32721254800000005</v>
      </c>
      <c r="AZ126" s="14">
        <v>5.1264439999999994E-2</v>
      </c>
      <c r="BA126" s="14">
        <v>0.13411723799999997</v>
      </c>
      <c r="BB126" s="14">
        <v>0.50382072899999997</v>
      </c>
      <c r="BC126" s="14">
        <v>0.14866384299999999</v>
      </c>
      <c r="BD126" s="14">
        <v>0.8486317149999999</v>
      </c>
      <c r="BE126" s="14">
        <v>0.57404748499999991</v>
      </c>
      <c r="BF126" s="14">
        <v>0.27733280199999999</v>
      </c>
      <c r="BG126" s="14">
        <v>9.4804839999999987E-2</v>
      </c>
      <c r="BH126" s="14">
        <v>8.2425818999999984E-2</v>
      </c>
      <c r="BI126" s="14">
        <v>2.4875317999999997E-2</v>
      </c>
      <c r="BJ126" s="15">
        <v>1.18728099E-2</v>
      </c>
      <c r="BK126" s="15">
        <v>2.62150749E-2</v>
      </c>
      <c r="BL126" s="15">
        <v>4.1430123000000003E-3</v>
      </c>
      <c r="BM126" s="15">
        <v>7.9027155899999993E-2</v>
      </c>
      <c r="BN126" s="15">
        <v>1.8851389199999999E-2</v>
      </c>
      <c r="BO126" s="15">
        <v>5.6550198599999997E-2</v>
      </c>
    </row>
    <row r="127" spans="1:67" ht="15.75" x14ac:dyDescent="0.25">
      <c r="A127" s="1" t="s">
        <v>60</v>
      </c>
      <c r="B127" s="16" t="s">
        <v>89</v>
      </c>
      <c r="C127" s="1" t="s">
        <v>119</v>
      </c>
      <c r="D127" s="1" t="s">
        <v>120</v>
      </c>
      <c r="E127" s="1">
        <v>6</v>
      </c>
      <c r="F127" s="17">
        <v>73.548000000000002</v>
      </c>
      <c r="G127" s="2">
        <v>1</v>
      </c>
      <c r="H127" s="18">
        <v>-600</v>
      </c>
      <c r="I127" s="18">
        <v>-600</v>
      </c>
      <c r="J127" s="3">
        <v>5.94</v>
      </c>
      <c r="K127" s="3">
        <v>2.82</v>
      </c>
      <c r="L127" s="4">
        <v>80.37</v>
      </c>
      <c r="M127" s="4">
        <v>24.68</v>
      </c>
      <c r="N127" s="5">
        <f t="shared" si="6"/>
        <v>18.343897188745601</v>
      </c>
      <c r="O127" s="6">
        <v>3.8783254697705569</v>
      </c>
      <c r="P127" s="6">
        <v>9.4666782783453363E-2</v>
      </c>
      <c r="Q127" s="6">
        <v>0.12927251817116062</v>
      </c>
      <c r="R127" s="6">
        <v>2.5661513006196621</v>
      </c>
      <c r="S127" s="6">
        <v>0.22914176854798193</v>
      </c>
      <c r="T127" s="6">
        <v>6.4834607268464239E-2</v>
      </c>
      <c r="U127" s="6">
        <v>0.80917924635739391</v>
      </c>
      <c r="V127" s="6">
        <v>1.8785307801038353</v>
      </c>
      <c r="W127" s="6">
        <v>4.106601088594874</v>
      </c>
      <c r="X127" s="6">
        <v>1.6279677206498073</v>
      </c>
      <c r="Y127" s="6">
        <v>0.21220307620164131</v>
      </c>
      <c r="Z127" s="6">
        <v>0.22944498408976721</v>
      </c>
      <c r="AA127" s="6">
        <v>9.7418686317199799E-2</v>
      </c>
      <c r="AB127" s="6">
        <v>2.310817993635907</v>
      </c>
      <c r="AC127" s="6">
        <v>6.4733964160107182E-3</v>
      </c>
      <c r="AD127" s="6">
        <v>2.3832969351867354E-2</v>
      </c>
      <c r="AE127" s="6">
        <v>5.299596549991626E-2</v>
      </c>
      <c r="AF127" s="6">
        <v>2.6038834366102825E-2</v>
      </c>
      <c r="AG127" s="7">
        <f t="shared" si="7"/>
        <v>28.038565712700006</v>
      </c>
      <c r="AH127" s="8">
        <f t="shared" si="8"/>
        <v>26.451678544000004</v>
      </c>
      <c r="AI127" s="9">
        <f t="shared" si="9"/>
        <v>1.4765449429999997</v>
      </c>
      <c r="AJ127" s="10">
        <f t="shared" si="10"/>
        <v>27.928223487000007</v>
      </c>
      <c r="AK127" s="11">
        <f t="shared" si="11"/>
        <v>0.1103422257</v>
      </c>
      <c r="AL127" s="12">
        <v>2.3682646000000003</v>
      </c>
      <c r="AM127" s="12">
        <v>0.68700709999999998</v>
      </c>
      <c r="AN127" s="12">
        <v>4.4887901499999998</v>
      </c>
      <c r="AO127" s="13">
        <v>1.9930998130000002</v>
      </c>
      <c r="AP127" s="13">
        <v>2.763990186</v>
      </c>
      <c r="AQ127" s="13">
        <v>0.73733281500000003</v>
      </c>
      <c r="AR127" s="13">
        <v>2.6753373430000003</v>
      </c>
      <c r="AS127" s="13">
        <v>0.97060155600000009</v>
      </c>
      <c r="AT127" s="13">
        <v>5.1877861470000006</v>
      </c>
      <c r="AU127" s="13">
        <v>1.664809446</v>
      </c>
      <c r="AV127" s="13">
        <v>0.27413989700000002</v>
      </c>
      <c r="AW127" s="13">
        <v>1.5488453670000002</v>
      </c>
      <c r="AX127" s="13">
        <v>0.36138484400000004</v>
      </c>
      <c r="AY127" s="13">
        <v>0.73028928000000004</v>
      </c>
      <c r="AZ127" s="14">
        <v>1.3664338999999998E-2</v>
      </c>
      <c r="BA127" s="14">
        <v>3.8852729999999994E-3</v>
      </c>
      <c r="BB127" s="14">
        <v>3.1030622999999997E-2</v>
      </c>
      <c r="BC127" s="14">
        <v>5.1006297999999992E-2</v>
      </c>
      <c r="BD127" s="14">
        <v>0.93321028999999989</v>
      </c>
      <c r="BE127" s="14">
        <v>0.17803035999999997</v>
      </c>
      <c r="BF127" s="14">
        <v>0.20683947899999997</v>
      </c>
      <c r="BG127" s="14">
        <v>2.6773301999999995E-2</v>
      </c>
      <c r="BH127" s="14">
        <v>2.6271171999999995E-2</v>
      </c>
      <c r="BI127" s="14">
        <v>5.833806999999999E-3</v>
      </c>
      <c r="BJ127" s="15">
        <v>5.3075735999999997E-3</v>
      </c>
      <c r="BK127" s="15">
        <v>8.612729999999999E-3</v>
      </c>
      <c r="BL127" s="15">
        <v>2.8472471999999999E-3</v>
      </c>
      <c r="BM127" s="15">
        <v>5.3222192099999996E-2</v>
      </c>
      <c r="BN127" s="15">
        <v>1.4989438799999999E-2</v>
      </c>
      <c r="BO127" s="15">
        <v>2.5363043999999998E-2</v>
      </c>
    </row>
    <row r="128" spans="1:67" ht="15.75" x14ac:dyDescent="0.25">
      <c r="A128" s="1" t="s">
        <v>60</v>
      </c>
      <c r="B128" s="16" t="s">
        <v>90</v>
      </c>
      <c r="C128" s="1" t="s">
        <v>119</v>
      </c>
      <c r="D128" s="1" t="s">
        <v>120</v>
      </c>
      <c r="E128" s="1">
        <v>7</v>
      </c>
      <c r="F128" s="17">
        <v>120.53700000000001</v>
      </c>
      <c r="G128" s="2">
        <v>1</v>
      </c>
      <c r="H128" s="18">
        <v>-500</v>
      </c>
      <c r="I128" s="18">
        <v>-500</v>
      </c>
      <c r="J128" s="3">
        <v>1.64</v>
      </c>
      <c r="K128" s="3">
        <v>1.82</v>
      </c>
      <c r="L128" s="4">
        <v>133.43</v>
      </c>
      <c r="M128" s="4">
        <v>79.69</v>
      </c>
      <c r="N128" s="5">
        <f t="shared" si="6"/>
        <v>23.183826795165121</v>
      </c>
      <c r="O128" s="6">
        <v>4.1656022577163823</v>
      </c>
      <c r="P128" s="6">
        <v>9.7472454133390882E-2</v>
      </c>
      <c r="Q128" s="6">
        <v>0.74262422836175279</v>
      </c>
      <c r="R128" s="6">
        <v>2.6874678195553638</v>
      </c>
      <c r="S128" s="6">
        <v>0.34093884308223615</v>
      </c>
      <c r="T128" s="6">
        <v>0.15319094323332613</v>
      </c>
      <c r="U128" s="6">
        <v>0.96119797971077059</v>
      </c>
      <c r="V128" s="6">
        <v>1.9862678938053095</v>
      </c>
      <c r="W128" s="6">
        <v>4.4103679948197714</v>
      </c>
      <c r="X128" s="6">
        <v>2.6383964472264192</v>
      </c>
      <c r="Y128" s="6">
        <v>0.18350849125836391</v>
      </c>
      <c r="Z128" s="6">
        <v>0.12419743578674726</v>
      </c>
      <c r="AA128" s="6">
        <v>5.0373072307360232E-2</v>
      </c>
      <c r="AB128" s="6">
        <v>4.4631110727390464</v>
      </c>
      <c r="AC128" s="6">
        <v>4.1380777897690485E-2</v>
      </c>
      <c r="AD128" s="6">
        <v>5.0887498381178495E-2</v>
      </c>
      <c r="AE128" s="6">
        <v>3.0164515432764945E-2</v>
      </c>
      <c r="AF128" s="6">
        <v>5.667706971724585E-2</v>
      </c>
      <c r="AG128" s="7">
        <f t="shared" si="7"/>
        <v>31.007905425799997</v>
      </c>
      <c r="AH128" s="8">
        <f t="shared" si="8"/>
        <v>28.404090962999998</v>
      </c>
      <c r="AI128" s="9">
        <f t="shared" si="9"/>
        <v>2.3809299379999991</v>
      </c>
      <c r="AJ128" s="10">
        <f t="shared" si="10"/>
        <v>30.785020900999996</v>
      </c>
      <c r="AK128" s="11">
        <f t="shared" si="11"/>
        <v>0.22288452479999998</v>
      </c>
      <c r="AL128" s="12">
        <v>1.3377994500000001</v>
      </c>
      <c r="AM128" s="12">
        <v>0.81559334999999999</v>
      </c>
      <c r="AN128" s="12">
        <v>2.2550872499999999</v>
      </c>
      <c r="AO128" s="13">
        <v>3.5891964730000003</v>
      </c>
      <c r="AP128" s="13">
        <v>3.0950849910000002</v>
      </c>
      <c r="AQ128" s="13">
        <v>1.4002620570000002</v>
      </c>
      <c r="AR128" s="13">
        <v>2.1968116590000002</v>
      </c>
      <c r="AS128" s="13">
        <v>1.521504124</v>
      </c>
      <c r="AT128" s="13">
        <v>7.4169339980000002</v>
      </c>
      <c r="AU128" s="13">
        <v>1.5299831290000001</v>
      </c>
      <c r="AV128" s="13">
        <v>0.31765491300000004</v>
      </c>
      <c r="AW128" s="13">
        <v>1.7521752320000001</v>
      </c>
      <c r="AX128" s="13">
        <v>0.74020456600000006</v>
      </c>
      <c r="AY128" s="13">
        <v>0.435799771</v>
      </c>
      <c r="AZ128" s="14">
        <v>5.429069999999999E-2</v>
      </c>
      <c r="BA128" s="14">
        <v>0.10481913199999998</v>
      </c>
      <c r="BB128" s="14">
        <v>1.2170431479999999</v>
      </c>
      <c r="BC128" s="14">
        <v>0.15758625499999998</v>
      </c>
      <c r="BD128" s="14">
        <v>0.26276429199999995</v>
      </c>
      <c r="BE128" s="14">
        <v>0.13402894399999998</v>
      </c>
      <c r="BF128" s="14">
        <v>0.30468608099999994</v>
      </c>
      <c r="BG128" s="14">
        <v>5.3678033999999993E-2</v>
      </c>
      <c r="BH128" s="14">
        <v>4.8764573999999991E-2</v>
      </c>
      <c r="BI128" s="14">
        <v>4.3268777999999994E-2</v>
      </c>
      <c r="BJ128" s="15">
        <v>1.02397932E-2</v>
      </c>
      <c r="BK128" s="15">
        <v>2.13165918E-2</v>
      </c>
      <c r="BL128" s="15">
        <v>3.4198037999999997E-3</v>
      </c>
      <c r="BM128" s="15">
        <v>8.3669808599999992E-2</v>
      </c>
      <c r="BN128" s="15">
        <v>1.9913266799999999E-2</v>
      </c>
      <c r="BO128" s="15">
        <v>8.4325260599999993E-2</v>
      </c>
    </row>
    <row r="129" spans="1:67" ht="15.75" x14ac:dyDescent="0.25">
      <c r="A129" s="1" t="s">
        <v>60</v>
      </c>
      <c r="B129" s="16" t="s">
        <v>91</v>
      </c>
      <c r="C129" s="1" t="s">
        <v>119</v>
      </c>
      <c r="D129" s="1" t="s">
        <v>120</v>
      </c>
      <c r="E129" s="1">
        <v>8</v>
      </c>
      <c r="F129" s="17">
        <v>69.462000000000003</v>
      </c>
      <c r="G129" s="2">
        <v>0</v>
      </c>
      <c r="H129" s="18">
        <v>-500</v>
      </c>
      <c r="I129" s="18">
        <v>-500</v>
      </c>
      <c r="J129" s="3">
        <v>5.89</v>
      </c>
      <c r="K129" s="3">
        <v>5.85</v>
      </c>
      <c r="L129" s="4">
        <v>96.18</v>
      </c>
      <c r="M129" s="4">
        <v>31.64</v>
      </c>
      <c r="N129" s="5">
        <f t="shared" si="6"/>
        <v>18.989149233142037</v>
      </c>
      <c r="O129" s="6">
        <v>3.4936646736011472</v>
      </c>
      <c r="P129" s="6">
        <v>9.8067274031563859E-2</v>
      </c>
      <c r="Q129" s="6">
        <v>0.22070120982783356</v>
      </c>
      <c r="R129" s="6">
        <v>1.336128275466284</v>
      </c>
      <c r="S129" s="6">
        <v>0.53034631635581053</v>
      </c>
      <c r="T129" s="6">
        <v>0.17191558106169297</v>
      </c>
      <c r="U129" s="6">
        <v>1.6351290459110472</v>
      </c>
      <c r="V129" s="6">
        <v>1.1553849081779053</v>
      </c>
      <c r="W129" s="6">
        <v>2.5947863342898136</v>
      </c>
      <c r="X129" s="6">
        <v>2.9472919476327122</v>
      </c>
      <c r="Y129" s="6">
        <v>0.21018454375896703</v>
      </c>
      <c r="Z129" s="6">
        <v>0.21007239598278335</v>
      </c>
      <c r="AA129" s="6">
        <v>7.7608852941176476E-2</v>
      </c>
      <c r="AB129" s="6">
        <v>4.195530387374462</v>
      </c>
      <c r="AC129" s="6">
        <v>7.2092460545193689E-3</v>
      </c>
      <c r="AD129" s="6">
        <v>4.3424268292682922E-2</v>
      </c>
      <c r="AE129" s="6">
        <v>2.4526095767575321E-2</v>
      </c>
      <c r="AF129" s="6">
        <v>3.717787661406026E-2</v>
      </c>
      <c r="AG129" s="7">
        <f t="shared" si="7"/>
        <v>25.142258128700007</v>
      </c>
      <c r="AH129" s="8">
        <f t="shared" si="8"/>
        <v>19.588660184000005</v>
      </c>
      <c r="AI129" s="9">
        <f t="shared" si="9"/>
        <v>5.241221144999999</v>
      </c>
      <c r="AJ129" s="10">
        <f t="shared" si="10"/>
        <v>24.829881329000006</v>
      </c>
      <c r="AK129" s="11">
        <f t="shared" si="11"/>
        <v>0.31237679969999999</v>
      </c>
      <c r="AL129" s="12">
        <v>0.65559065000000005</v>
      </c>
      <c r="AM129" s="12">
        <v>0.62169965000000005</v>
      </c>
      <c r="AN129" s="12">
        <v>4.3892621500000004</v>
      </c>
      <c r="AO129" s="13">
        <v>1.6814738740000001</v>
      </c>
      <c r="AP129" s="13">
        <v>1.8444856850000002</v>
      </c>
      <c r="AQ129" s="13">
        <v>1.474732943</v>
      </c>
      <c r="AR129" s="13">
        <v>1.139332539</v>
      </c>
      <c r="AS129" s="13">
        <v>1.7600370660000002</v>
      </c>
      <c r="AT129" s="13">
        <v>3.7784092610000002</v>
      </c>
      <c r="AU129" s="13">
        <v>0.64460794100000007</v>
      </c>
      <c r="AV129" s="13">
        <v>0.149288069</v>
      </c>
      <c r="AW129" s="13">
        <v>0.35808488500000002</v>
      </c>
      <c r="AX129" s="13">
        <v>0.66186602100000003</v>
      </c>
      <c r="AY129" s="13">
        <v>0.42978945000000002</v>
      </c>
      <c r="AZ129" s="14">
        <v>0.23673441199999998</v>
      </c>
      <c r="BA129" s="14">
        <v>1.4889098099999998</v>
      </c>
      <c r="BB129" s="14">
        <v>2.3004472609999995</v>
      </c>
      <c r="BC129" s="14">
        <v>0.17471259499999997</v>
      </c>
      <c r="BD129" s="14">
        <v>0.32771194299999995</v>
      </c>
      <c r="BE129" s="14">
        <v>0.21135325699999999</v>
      </c>
      <c r="BF129" s="14">
        <v>0.20400193899999997</v>
      </c>
      <c r="BG129" s="14">
        <v>0.14609657699999998</v>
      </c>
      <c r="BH129" s="14">
        <v>8.537996099999999E-2</v>
      </c>
      <c r="BI129" s="14">
        <v>6.587338999999999E-2</v>
      </c>
      <c r="BJ129" s="15">
        <v>3.9451519800000001E-2</v>
      </c>
      <c r="BK129" s="15">
        <v>5.5320148799999996E-2</v>
      </c>
      <c r="BL129" s="15">
        <v>1.03379409E-2</v>
      </c>
      <c r="BM129" s="15">
        <v>6.1474650299999996E-2</v>
      </c>
      <c r="BN129" s="15">
        <v>7.7381608500000004E-2</v>
      </c>
      <c r="BO129" s="15">
        <v>6.84109314E-2</v>
      </c>
    </row>
    <row r="130" spans="1:67" ht="15.75" x14ac:dyDescent="0.25">
      <c r="A130" s="1" t="s">
        <v>60</v>
      </c>
      <c r="B130" s="16" t="s">
        <v>92</v>
      </c>
      <c r="C130" s="1" t="s">
        <v>119</v>
      </c>
      <c r="D130" s="1" t="s">
        <v>120</v>
      </c>
      <c r="E130" s="1">
        <v>9</v>
      </c>
      <c r="F130" s="17">
        <v>32.688000000000002</v>
      </c>
      <c r="G130" s="2">
        <v>0</v>
      </c>
      <c r="H130" s="18">
        <v>-400</v>
      </c>
      <c r="I130" s="18">
        <v>-500</v>
      </c>
      <c r="J130" s="3">
        <v>2.8</v>
      </c>
      <c r="K130" s="3">
        <v>3.24</v>
      </c>
      <c r="L130" s="4">
        <v>125.69000000000001</v>
      </c>
      <c r="M130" s="4">
        <v>58.040000000000006</v>
      </c>
      <c r="N130" s="5">
        <f t="shared" si="6"/>
        <v>21.885920180107526</v>
      </c>
      <c r="O130" s="6">
        <v>3.5636038620071675</v>
      </c>
      <c r="P130" s="6">
        <v>0.15484072580645158</v>
      </c>
      <c r="Q130" s="6">
        <v>0.21625367204301074</v>
      </c>
      <c r="R130" s="6">
        <v>1.345529059139785</v>
      </c>
      <c r="S130" s="6">
        <v>0.91991569892473102</v>
      </c>
      <c r="T130" s="6">
        <v>0.22919411290322581</v>
      </c>
      <c r="U130" s="6">
        <v>1.3887981720430107</v>
      </c>
      <c r="V130" s="6">
        <v>1.2267377724014337</v>
      </c>
      <c r="W130" s="6">
        <v>2.7858354480286738</v>
      </c>
      <c r="X130" s="6">
        <v>3.3368253629032254</v>
      </c>
      <c r="Y130" s="6">
        <v>0.18799833870967742</v>
      </c>
      <c r="Z130" s="6">
        <v>0.4158538709677419</v>
      </c>
      <c r="AA130" s="6">
        <v>6.0161542114695342E-2</v>
      </c>
      <c r="AB130" s="6">
        <v>5.9046667741935481</v>
      </c>
      <c r="AC130" s="6">
        <v>1.3853996415770609E-2</v>
      </c>
      <c r="AD130" s="6">
        <v>4.7580197132616492E-2</v>
      </c>
      <c r="AE130" s="6">
        <v>2.9964789426523298E-2</v>
      </c>
      <c r="AF130" s="6">
        <v>5.8306784946236562E-2</v>
      </c>
      <c r="AG130" s="7">
        <f t="shared" si="7"/>
        <v>33.288321106699989</v>
      </c>
      <c r="AH130" s="8">
        <f t="shared" si="8"/>
        <v>29.461724135999997</v>
      </c>
      <c r="AI130" s="9">
        <f t="shared" si="9"/>
        <v>3.5457232579999998</v>
      </c>
      <c r="AJ130" s="10">
        <f t="shared" si="10"/>
        <v>33.007447393999989</v>
      </c>
      <c r="AK130" s="11">
        <f t="shared" si="11"/>
        <v>0.2808737127</v>
      </c>
      <c r="AL130" s="12">
        <v>1.2654499000000001</v>
      </c>
      <c r="AM130" s="12">
        <v>1.5271301500000001</v>
      </c>
      <c r="AN130" s="12">
        <v>3.2515385500000002</v>
      </c>
      <c r="AO130" s="13">
        <v>3.7963356050000003</v>
      </c>
      <c r="AP130" s="13">
        <v>3.5421398200000001</v>
      </c>
      <c r="AQ130" s="13">
        <v>2.462587713</v>
      </c>
      <c r="AR130" s="13">
        <v>0.7968553490000001</v>
      </c>
      <c r="AS130" s="13">
        <v>2.0643575169999999</v>
      </c>
      <c r="AT130" s="13">
        <v>6.779023295</v>
      </c>
      <c r="AU130" s="13">
        <v>1.1776287700000001</v>
      </c>
      <c r="AV130" s="13">
        <v>0.23456958500000002</v>
      </c>
      <c r="AW130" s="13">
        <v>1.0822730120000001</v>
      </c>
      <c r="AX130" s="13">
        <v>0.90402981000000004</v>
      </c>
      <c r="AY130" s="13">
        <v>0.57780505999999998</v>
      </c>
      <c r="AZ130" s="14">
        <v>9.3715318999999991E-2</v>
      </c>
      <c r="BA130" s="14">
        <v>0.42748652199999992</v>
      </c>
      <c r="BB130" s="14">
        <v>1.5794913659999998</v>
      </c>
      <c r="BC130" s="14">
        <v>0.17588232199999998</v>
      </c>
      <c r="BD130" s="14">
        <v>0.47693217299999996</v>
      </c>
      <c r="BE130" s="14">
        <v>0.30331347999999997</v>
      </c>
      <c r="BF130" s="14">
        <v>0.29023552099999994</v>
      </c>
      <c r="BG130" s="14">
        <v>6.2864316999999989E-2</v>
      </c>
      <c r="BH130" s="14">
        <v>8.5359740999999989E-2</v>
      </c>
      <c r="BI130" s="14">
        <v>5.0442496999999996E-2</v>
      </c>
      <c r="BJ130" s="15">
        <v>2.42031321E-2</v>
      </c>
      <c r="BK130" s="15">
        <v>5.2029564299999997E-2</v>
      </c>
      <c r="BL130" s="15">
        <v>7.2375282000000001E-3</v>
      </c>
      <c r="BM130" s="15">
        <v>0.10146147479999999</v>
      </c>
      <c r="BN130" s="15">
        <v>2.9568426299999999E-2</v>
      </c>
      <c r="BO130" s="15">
        <v>6.6373586999999998E-2</v>
      </c>
    </row>
    <row r="131" spans="1:67" ht="15.75" x14ac:dyDescent="0.25">
      <c r="A131" s="1" t="s">
        <v>60</v>
      </c>
      <c r="B131" s="16" t="s">
        <v>93</v>
      </c>
      <c r="C131" s="1" t="s">
        <v>119</v>
      </c>
      <c r="D131" s="1" t="s">
        <v>120</v>
      </c>
      <c r="E131" s="1">
        <v>10</v>
      </c>
      <c r="F131" s="17">
        <v>44.946000000000005</v>
      </c>
      <c r="G131" s="2">
        <v>0</v>
      </c>
      <c r="H131" s="18">
        <v>-300</v>
      </c>
      <c r="I131" s="18">
        <v>-400</v>
      </c>
      <c r="J131" s="3">
        <v>2.57</v>
      </c>
      <c r="K131" s="3">
        <v>4.08</v>
      </c>
      <c r="L131" s="4">
        <v>101.92</v>
      </c>
      <c r="M131" s="4">
        <v>39.64</v>
      </c>
      <c r="N131" s="5">
        <f t="shared" ref="N131:N145" si="12">SUM(O131:AF131)</f>
        <v>18.779898960383274</v>
      </c>
      <c r="O131" s="6">
        <v>3.2945904219642528</v>
      </c>
      <c r="P131" s="6">
        <v>0.18057504330200846</v>
      </c>
      <c r="Q131" s="6">
        <v>0.3428973565505804</v>
      </c>
      <c r="R131" s="6">
        <v>0.97508984411276944</v>
      </c>
      <c r="S131" s="6">
        <v>0.83318284134881149</v>
      </c>
      <c r="T131" s="6">
        <v>0.1783339966832504</v>
      </c>
      <c r="U131" s="6">
        <v>1.5446012603648422</v>
      </c>
      <c r="V131" s="6">
        <v>0.83065901603095638</v>
      </c>
      <c r="W131" s="6">
        <v>1.8358833720287451</v>
      </c>
      <c r="X131" s="6">
        <v>3.1797324046434485</v>
      </c>
      <c r="Y131" s="6">
        <v>0.16946252588907312</v>
      </c>
      <c r="Z131" s="6">
        <v>0.20826666666666668</v>
      </c>
      <c r="AA131" s="6">
        <v>4.5596372950064475E-2</v>
      </c>
      <c r="AB131" s="6">
        <v>5.0129599999999996</v>
      </c>
      <c r="AC131" s="6">
        <v>1.5953922240648608E-2</v>
      </c>
      <c r="AD131" s="6">
        <v>1.996001105583195E-2</v>
      </c>
      <c r="AE131" s="6">
        <v>5.5917066519255564E-2</v>
      </c>
      <c r="AF131" s="6">
        <v>5.6236838032061913E-2</v>
      </c>
      <c r="AG131" s="7">
        <f t="shared" si="7"/>
        <v>28.868436739300005</v>
      </c>
      <c r="AH131" s="8">
        <f t="shared" si="8"/>
        <v>23.913670937000003</v>
      </c>
      <c r="AI131" s="9">
        <f t="shared" si="9"/>
        <v>4.703270740999999</v>
      </c>
      <c r="AJ131" s="10">
        <f t="shared" si="10"/>
        <v>28.616941678000007</v>
      </c>
      <c r="AK131" s="11">
        <f t="shared" si="11"/>
        <v>0.25149506129999999</v>
      </c>
      <c r="AL131" s="12">
        <v>1.06952365</v>
      </c>
      <c r="AM131" s="12">
        <v>0.97762145</v>
      </c>
      <c r="AN131" s="12">
        <v>4.1594624500000004</v>
      </c>
      <c r="AO131" s="13">
        <v>3.9593425500000001</v>
      </c>
      <c r="AP131" s="13">
        <v>0.77709046800000003</v>
      </c>
      <c r="AQ131" s="13">
        <v>1.905597779</v>
      </c>
      <c r="AR131" s="13">
        <v>0.55073550199999999</v>
      </c>
      <c r="AS131" s="13">
        <v>2.264770215</v>
      </c>
      <c r="AT131" s="13">
        <v>5.5160440740000007</v>
      </c>
      <c r="AU131" s="13">
        <v>0.75960774100000006</v>
      </c>
      <c r="AV131" s="13">
        <v>0.17511355300000001</v>
      </c>
      <c r="AW131" s="13">
        <v>0.67160450900000002</v>
      </c>
      <c r="AX131" s="13">
        <v>0.60007674200000005</v>
      </c>
      <c r="AY131" s="13">
        <v>0.52708025400000003</v>
      </c>
      <c r="AZ131" s="14">
        <v>0.16115002999999997</v>
      </c>
      <c r="BA131" s="14">
        <v>0.57102627999999989</v>
      </c>
      <c r="BB131" s="14">
        <v>2.9096596849999998</v>
      </c>
      <c r="BC131" s="14">
        <v>0.15275974099999998</v>
      </c>
      <c r="BD131" s="14">
        <v>0.27086172799999997</v>
      </c>
      <c r="BE131" s="14">
        <v>0.18133026399999999</v>
      </c>
      <c r="BF131" s="14">
        <v>0.18711183599999998</v>
      </c>
      <c r="BG131" s="14">
        <v>8.7677626999999994E-2</v>
      </c>
      <c r="BH131" s="14">
        <v>8.4453547999999989E-2</v>
      </c>
      <c r="BI131" s="14">
        <v>9.7240001999999992E-2</v>
      </c>
      <c r="BJ131" s="15">
        <v>3.0951679499999999E-2</v>
      </c>
      <c r="BK131" s="15">
        <v>4.7941437599999998E-2</v>
      </c>
      <c r="BL131" s="15">
        <v>9.0491498999999993E-3</v>
      </c>
      <c r="BM131" s="15">
        <v>4.8318946199999997E-2</v>
      </c>
      <c r="BN131" s="15">
        <v>3.7072331100000001E-2</v>
      </c>
      <c r="BO131" s="15">
        <v>7.8161517E-2</v>
      </c>
    </row>
    <row r="132" spans="1:67" ht="15.75" x14ac:dyDescent="0.25">
      <c r="A132" s="1" t="s">
        <v>60</v>
      </c>
      <c r="B132" s="16" t="s">
        <v>94</v>
      </c>
      <c r="C132" s="1" t="s">
        <v>119</v>
      </c>
      <c r="D132" s="1" t="s">
        <v>120</v>
      </c>
      <c r="E132" s="1">
        <v>11</v>
      </c>
      <c r="F132" s="17">
        <v>31.666500000000003</v>
      </c>
      <c r="G132" s="2">
        <v>0</v>
      </c>
      <c r="H132" s="18">
        <v>-600</v>
      </c>
      <c r="I132" s="18">
        <v>-400</v>
      </c>
      <c r="J132" s="3">
        <v>4.12</v>
      </c>
      <c r="K132" s="3">
        <v>1.74</v>
      </c>
      <c r="L132" s="4">
        <v>78.150000000000006</v>
      </c>
      <c r="M132" s="4">
        <v>20.470000000000002</v>
      </c>
      <c r="N132" s="5">
        <f t="shared" si="12"/>
        <v>18.007174807405914</v>
      </c>
      <c r="O132" s="6">
        <v>3.4344808049909439</v>
      </c>
      <c r="P132" s="6">
        <v>8.0371342322398856E-2</v>
      </c>
      <c r="Q132" s="6">
        <v>0.19748695834171867</v>
      </c>
      <c r="R132" s="6">
        <v>1.0896941018313546</v>
      </c>
      <c r="S132" s="6">
        <v>0.68020514791708608</v>
      </c>
      <c r="T132" s="6">
        <v>0.15767200643992754</v>
      </c>
      <c r="U132" s="6">
        <v>1.2681558301469109</v>
      </c>
      <c r="V132" s="6">
        <v>1.0186151628094184</v>
      </c>
      <c r="W132" s="6">
        <v>2.3134782410947872</v>
      </c>
      <c r="X132" s="6">
        <v>2.6803166794123574</v>
      </c>
      <c r="Y132" s="6">
        <v>0.20605565707385792</v>
      </c>
      <c r="Z132" s="6">
        <v>0.18059176494264442</v>
      </c>
      <c r="AA132" s="6">
        <v>8.1897027973435302E-2</v>
      </c>
      <c r="AB132" s="6">
        <v>4.4866986194405314</v>
      </c>
      <c r="AC132" s="6">
        <v>1.431291527470316E-2</v>
      </c>
      <c r="AD132" s="6">
        <v>4.5736739786677402E-2</v>
      </c>
      <c r="AE132" s="6">
        <v>3.7566715636949084E-2</v>
      </c>
      <c r="AF132" s="6">
        <v>3.383909197021534E-2</v>
      </c>
      <c r="AG132" s="7">
        <f t="shared" si="7"/>
        <v>19.062195161199998</v>
      </c>
      <c r="AH132" s="8">
        <f t="shared" si="8"/>
        <v>15.445956506</v>
      </c>
      <c r="AI132" s="9">
        <f t="shared" si="9"/>
        <v>3.3859943569999991</v>
      </c>
      <c r="AJ132" s="10">
        <f t="shared" si="10"/>
        <v>18.831950862999999</v>
      </c>
      <c r="AK132" s="11">
        <f t="shared" si="11"/>
        <v>0.2302442982</v>
      </c>
      <c r="AL132" s="12">
        <v>0.57885555</v>
      </c>
      <c r="AM132" s="12">
        <v>0.51554620000000007</v>
      </c>
      <c r="AN132" s="12">
        <v>2.4732870500000002</v>
      </c>
      <c r="AO132" s="13">
        <v>1.3864101770000001</v>
      </c>
      <c r="AP132" s="13">
        <v>1.8717782680000001</v>
      </c>
      <c r="AQ132" s="13">
        <v>1.07828938</v>
      </c>
      <c r="AR132" s="13">
        <v>0.96424737100000002</v>
      </c>
      <c r="AS132" s="13">
        <v>1.7765490260000001</v>
      </c>
      <c r="AT132" s="13">
        <v>2.5494125620000001</v>
      </c>
      <c r="AU132" s="13">
        <v>0.69080817800000005</v>
      </c>
      <c r="AV132" s="13">
        <v>0.13147283200000001</v>
      </c>
      <c r="AW132" s="13">
        <v>0.50905983399999999</v>
      </c>
      <c r="AX132" s="13">
        <v>0.57795266200000006</v>
      </c>
      <c r="AY132" s="13">
        <v>0.34228741600000001</v>
      </c>
      <c r="AZ132" s="14">
        <v>0.15135175499999998</v>
      </c>
      <c r="BA132" s="14">
        <v>0.43102266299999997</v>
      </c>
      <c r="BB132" s="14">
        <v>1.7637515079999997</v>
      </c>
      <c r="BC132" s="14">
        <v>0.11267426499999998</v>
      </c>
      <c r="BD132" s="14">
        <v>0.32355471099999994</v>
      </c>
      <c r="BE132" s="14">
        <v>0.22101538399999998</v>
      </c>
      <c r="BF132" s="14">
        <v>0.16513202199999999</v>
      </c>
      <c r="BG132" s="14">
        <v>9.0238489999999991E-2</v>
      </c>
      <c r="BH132" s="14">
        <v>6.8934360999999986E-2</v>
      </c>
      <c r="BI132" s="14">
        <v>5.8319197999999996E-2</v>
      </c>
      <c r="BJ132" s="15">
        <v>2.5379033400000001E-2</v>
      </c>
      <c r="BK132" s="15">
        <v>3.4175074499999999E-2</v>
      </c>
      <c r="BL132" s="15">
        <v>5.1282315000000002E-3</v>
      </c>
      <c r="BM132" s="15">
        <v>7.0888664699999993E-2</v>
      </c>
      <c r="BN132" s="15">
        <v>3.0381107399999999E-2</v>
      </c>
      <c r="BO132" s="15">
        <v>6.4292186700000004E-2</v>
      </c>
    </row>
    <row r="133" spans="1:67" ht="15.75" x14ac:dyDescent="0.25">
      <c r="A133" s="1" t="s">
        <v>60</v>
      </c>
      <c r="B133" s="16" t="s">
        <v>95</v>
      </c>
      <c r="C133" s="1" t="s">
        <v>119</v>
      </c>
      <c r="D133" s="1" t="s">
        <v>120</v>
      </c>
      <c r="E133" s="1">
        <v>12</v>
      </c>
      <c r="F133" s="17">
        <v>4.6989000000000001</v>
      </c>
      <c r="G133" s="2">
        <v>0</v>
      </c>
      <c r="H133" s="18">
        <v>-600</v>
      </c>
      <c r="I133" s="18">
        <v>-400</v>
      </c>
      <c r="J133" s="3">
        <v>4.88</v>
      </c>
      <c r="K133" s="3">
        <v>4.6500000000000004</v>
      </c>
      <c r="L133" s="4">
        <v>8.57</v>
      </c>
      <c r="M133" s="4">
        <v>3.01</v>
      </c>
      <c r="N133" s="5">
        <f t="shared" si="12"/>
        <v>32.733448520813162</v>
      </c>
      <c r="O133" s="6">
        <v>5.2925293126815092</v>
      </c>
      <c r="P133" s="6">
        <v>9.0703988383349463E-2</v>
      </c>
      <c r="Q133" s="6">
        <v>0.21882636979670864</v>
      </c>
      <c r="R133" s="6">
        <v>5.9296002981606959</v>
      </c>
      <c r="S133" s="6">
        <v>0.24693497579864473</v>
      </c>
      <c r="T133" s="6">
        <v>8.6254365924491774E-2</v>
      </c>
      <c r="U133" s="6">
        <v>0.72025573088092942</v>
      </c>
      <c r="V133" s="6">
        <v>4.4818210416263318</v>
      </c>
      <c r="W133" s="6">
        <v>10.599750077444336</v>
      </c>
      <c r="X133" s="6">
        <v>1.7940048499515977</v>
      </c>
      <c r="Y133" s="6">
        <v>0.31918406453694742</v>
      </c>
      <c r="Z133" s="6">
        <v>6.2996863504356251E-2</v>
      </c>
      <c r="AA133" s="6">
        <v>0.10425759212649241</v>
      </c>
      <c r="AB133" s="6">
        <v>2.7044287318489837</v>
      </c>
      <c r="AC133" s="6">
        <v>1.8708930300096807E-2</v>
      </c>
      <c r="AD133" s="6">
        <v>3.0499228783478542E-2</v>
      </c>
      <c r="AE133" s="6">
        <v>8.5360100032268477E-3</v>
      </c>
      <c r="AF133" s="6">
        <v>2.4156089060987419E-2</v>
      </c>
      <c r="AG133" s="7">
        <f t="shared" si="7"/>
        <v>6.4357566260000008</v>
      </c>
      <c r="AH133" s="8">
        <f t="shared" si="8"/>
        <v>5.7834441500000002</v>
      </c>
      <c r="AI133" s="9">
        <f t="shared" si="9"/>
        <v>0.57717080099999996</v>
      </c>
      <c r="AJ133" s="10">
        <f t="shared" si="10"/>
        <v>6.3606149509999996</v>
      </c>
      <c r="AK133" s="11">
        <f t="shared" si="11"/>
        <v>7.5141675000000005E-2</v>
      </c>
      <c r="AL133" s="12">
        <v>0.1076686</v>
      </c>
      <c r="AM133" s="12">
        <v>0.21814975</v>
      </c>
      <c r="AN133" s="12">
        <v>0.85082140000000006</v>
      </c>
      <c r="AO133" s="13">
        <v>0.370864623</v>
      </c>
      <c r="AP133" s="13">
        <v>0.41790586700000004</v>
      </c>
      <c r="AQ133" s="13">
        <v>0.35874503900000004</v>
      </c>
      <c r="AR133" s="13">
        <v>0.59579385100000004</v>
      </c>
      <c r="AS133" s="13">
        <v>0.210983272</v>
      </c>
      <c r="AT133" s="13">
        <v>0.57290662000000003</v>
      </c>
      <c r="AU133" s="13">
        <v>1.53875085</v>
      </c>
      <c r="AV133" s="13">
        <v>4.1665936000000001E-2</v>
      </c>
      <c r="AW133" s="13">
        <v>0.23586150800000003</v>
      </c>
      <c r="AX133" s="13">
        <v>0.178660867</v>
      </c>
      <c r="AY133" s="13">
        <v>8.4665967000000009E-2</v>
      </c>
      <c r="AZ133" s="14">
        <v>2.2397019999999997E-3</v>
      </c>
      <c r="BA133" s="14">
        <v>9.5886609999999983E-3</v>
      </c>
      <c r="BB133" s="14">
        <v>3.7268155999999997E-2</v>
      </c>
      <c r="BC133" s="14">
        <v>4.1555806999999993E-2</v>
      </c>
      <c r="BD133" s="14">
        <v>0.22987241799999997</v>
      </c>
      <c r="BE133" s="14">
        <v>0.11453955999999998</v>
      </c>
      <c r="BF133" s="14">
        <v>8.2240805999999986E-2</v>
      </c>
      <c r="BG133" s="14">
        <v>1.0591572999999998E-2</v>
      </c>
      <c r="BH133" s="14">
        <v>1.9522746999999997E-2</v>
      </c>
      <c r="BI133" s="14">
        <v>2.9751370999999995E-2</v>
      </c>
      <c r="BJ133" s="15">
        <v>2.4081623999999999E-3</v>
      </c>
      <c r="BK133" s="15">
        <v>4.6572245999999999E-3</v>
      </c>
      <c r="BL133" s="15">
        <v>1.4484014999999999E-3</v>
      </c>
      <c r="BM133" s="15">
        <v>4.3865784899999996E-2</v>
      </c>
      <c r="BN133" s="15">
        <v>1.2445082999999999E-2</v>
      </c>
      <c r="BO133" s="15">
        <v>1.03170186E-2</v>
      </c>
    </row>
    <row r="134" spans="1:67" ht="15.75" x14ac:dyDescent="0.25">
      <c r="A134" s="1" t="s">
        <v>60</v>
      </c>
      <c r="B134" s="16" t="s">
        <v>96</v>
      </c>
      <c r="C134" s="1" t="s">
        <v>119</v>
      </c>
      <c r="D134" s="1" t="s">
        <v>121</v>
      </c>
      <c r="E134" s="1">
        <v>1</v>
      </c>
      <c r="F134" s="17">
        <v>49.032000000000004</v>
      </c>
      <c r="G134" s="2">
        <v>1</v>
      </c>
      <c r="H134" s="18">
        <v>-700</v>
      </c>
      <c r="I134" s="18">
        <v>-700</v>
      </c>
      <c r="J134" s="3">
        <v>2.16</v>
      </c>
      <c r="K134" s="3">
        <v>6.44</v>
      </c>
      <c r="L134" s="4">
        <v>133.58000000000001</v>
      </c>
      <c r="M134" s="4">
        <v>89</v>
      </c>
      <c r="N134" s="5">
        <f t="shared" si="12"/>
        <v>30.389272464323742</v>
      </c>
      <c r="O134" s="6">
        <v>5.1420776485622994</v>
      </c>
      <c r="P134" s="6">
        <v>6.1506232161874327E-2</v>
      </c>
      <c r="Q134" s="6">
        <v>0.20094067603833865</v>
      </c>
      <c r="R134" s="6">
        <v>4.7333388626198083</v>
      </c>
      <c r="S134" s="6">
        <v>0.33362287539936097</v>
      </c>
      <c r="T134" s="6">
        <v>0.22118950372736951</v>
      </c>
      <c r="U134" s="6">
        <v>0.37506237273695409</v>
      </c>
      <c r="V134" s="6">
        <v>3.6765907987220445</v>
      </c>
      <c r="W134" s="6">
        <v>8.3711343386581447</v>
      </c>
      <c r="X134" s="6">
        <v>2.1736525495207664</v>
      </c>
      <c r="Y134" s="6">
        <v>0.24612004941427046</v>
      </c>
      <c r="Z134" s="6">
        <v>4.887703514376996E-2</v>
      </c>
      <c r="AA134" s="6">
        <v>9.017357103301385E-2</v>
      </c>
      <c r="AB134" s="6">
        <v>4.6232106325878597</v>
      </c>
      <c r="AC134" s="6">
        <v>1.6136143556975506E-2</v>
      </c>
      <c r="AD134" s="6">
        <v>1.7190892438764642E-2</v>
      </c>
      <c r="AE134" s="6">
        <v>1.2331701810436633E-2</v>
      </c>
      <c r="AF134" s="6">
        <v>4.611658019169329E-2</v>
      </c>
      <c r="AG134" s="7">
        <f t="shared" si="7"/>
        <v>14.082436073600002</v>
      </c>
      <c r="AH134" s="8">
        <f t="shared" si="8"/>
        <v>12.65899512</v>
      </c>
      <c r="AI134" s="9">
        <f t="shared" si="9"/>
        <v>1.3204829389999999</v>
      </c>
      <c r="AJ134" s="10">
        <f t="shared" si="10"/>
        <v>13.979478059000002</v>
      </c>
      <c r="AK134" s="11">
        <f t="shared" si="11"/>
        <v>0.10295801459999999</v>
      </c>
      <c r="AL134" s="12">
        <v>0.3843125</v>
      </c>
      <c r="AM134" s="12">
        <v>0.50738415000000003</v>
      </c>
      <c r="AN134" s="12">
        <v>0.853047</v>
      </c>
      <c r="AO134" s="13">
        <v>1.774817541</v>
      </c>
      <c r="AP134" s="13">
        <v>1.618402404</v>
      </c>
      <c r="AQ134" s="13">
        <v>1.065503965</v>
      </c>
      <c r="AR134" s="13">
        <v>0.88462339100000009</v>
      </c>
      <c r="AS134" s="13">
        <v>0.75991997600000005</v>
      </c>
      <c r="AT134" s="13">
        <v>2.7768161510000002</v>
      </c>
      <c r="AU134" s="13">
        <v>0.62504581000000003</v>
      </c>
      <c r="AV134" s="13">
        <v>0.131693424</v>
      </c>
      <c r="AW134" s="13">
        <v>0.62849823700000007</v>
      </c>
      <c r="AX134" s="13">
        <v>0.41738115000000003</v>
      </c>
      <c r="AY134" s="13">
        <v>0.23154942100000001</v>
      </c>
      <c r="AZ134" s="14">
        <v>4.7645059999999991E-3</v>
      </c>
      <c r="BA134" s="14">
        <v>9.7827729999999981E-3</v>
      </c>
      <c r="BB134" s="14">
        <v>7.1196304999999988E-2</v>
      </c>
      <c r="BC134" s="14">
        <v>6.9122406999999997E-2</v>
      </c>
      <c r="BD134" s="14">
        <v>0.58208965299999993</v>
      </c>
      <c r="BE134" s="14">
        <v>0.25160723299999999</v>
      </c>
      <c r="BF134" s="14">
        <v>0.22110906999999996</v>
      </c>
      <c r="BG134" s="14">
        <v>4.7976330999999997E-2</v>
      </c>
      <c r="BH134" s="14">
        <v>4.3338199999999993E-2</v>
      </c>
      <c r="BI134" s="14">
        <v>1.9496460999999996E-2</v>
      </c>
      <c r="BJ134" s="15">
        <v>8.6607548999999995E-3</v>
      </c>
      <c r="BK134" s="15">
        <v>1.8982592999999999E-2</v>
      </c>
      <c r="BL134" s="15">
        <v>2.3314473E-3</v>
      </c>
      <c r="BM134" s="15">
        <v>2.4679298699999998E-2</v>
      </c>
      <c r="BN134" s="15">
        <v>1.7937215100000001E-2</v>
      </c>
      <c r="BO134" s="15">
        <v>3.0366705599999998E-2</v>
      </c>
    </row>
    <row r="135" spans="1:67" ht="15.75" x14ac:dyDescent="0.25">
      <c r="A135" s="1" t="s">
        <v>60</v>
      </c>
      <c r="B135" s="16" t="s">
        <v>97</v>
      </c>
      <c r="C135" s="1" t="s">
        <v>119</v>
      </c>
      <c r="D135" s="1" t="s">
        <v>121</v>
      </c>
      <c r="E135" s="1">
        <v>2</v>
      </c>
      <c r="F135" s="17">
        <v>114.40800000000002</v>
      </c>
      <c r="G135" s="2">
        <v>1</v>
      </c>
      <c r="H135" s="18">
        <v>-600</v>
      </c>
      <c r="I135" s="18">
        <v>-800</v>
      </c>
      <c r="J135" s="3">
        <v>3.11</v>
      </c>
      <c r="K135" s="3">
        <v>5.66</v>
      </c>
      <c r="L135" s="4">
        <v>63.78</v>
      </c>
      <c r="M135" s="4">
        <v>17.07</v>
      </c>
      <c r="N135" s="5">
        <f t="shared" si="12"/>
        <v>26.034966556431389</v>
      </c>
      <c r="O135" s="6">
        <v>4.3206808634897875</v>
      </c>
      <c r="P135" s="6">
        <v>0.15574835542816196</v>
      </c>
      <c r="Q135" s="6">
        <v>0.19902502078108206</v>
      </c>
      <c r="R135" s="6">
        <v>3.537745057685417</v>
      </c>
      <c r="S135" s="6">
        <v>0.28601832318165532</v>
      </c>
      <c r="T135" s="6">
        <v>0.15356695807954138</v>
      </c>
      <c r="U135" s="6">
        <v>0.5299006413471874</v>
      </c>
      <c r="V135" s="6">
        <v>2.5134215521318524</v>
      </c>
      <c r="W135" s="6">
        <v>5.646810619849516</v>
      </c>
      <c r="X135" s="6">
        <v>2.5389019025438913</v>
      </c>
      <c r="Y135" s="6">
        <v>0.45889551701898962</v>
      </c>
      <c r="Z135" s="6">
        <v>8.6515700465782872E-2</v>
      </c>
      <c r="AA135" s="6">
        <v>0.2329964894303117</v>
      </c>
      <c r="AB135" s="6">
        <v>5.2688243067001075</v>
      </c>
      <c r="AC135" s="6">
        <v>1.412601325689717E-2</v>
      </c>
      <c r="AD135" s="6">
        <v>2.5874353278394841E-2</v>
      </c>
      <c r="AE135" s="6">
        <v>1.9492488355428161E-2</v>
      </c>
      <c r="AF135" s="6">
        <v>4.6422393407380864E-2</v>
      </c>
      <c r="AG135" s="7">
        <f t="shared" si="7"/>
        <v>20.9858400862</v>
      </c>
      <c r="AH135" s="8">
        <f t="shared" si="8"/>
        <v>19.412299644000001</v>
      </c>
      <c r="AI135" s="9">
        <f t="shared" si="9"/>
        <v>1.4130649269999997</v>
      </c>
      <c r="AJ135" s="10">
        <f t="shared" si="10"/>
        <v>20.825364570999998</v>
      </c>
      <c r="AK135" s="11">
        <f t="shared" si="11"/>
        <v>0.1604755152</v>
      </c>
      <c r="AL135" s="12">
        <v>0.27635595000000002</v>
      </c>
      <c r="AM135" s="12">
        <v>0.91861900000000007</v>
      </c>
      <c r="AN135" s="12">
        <v>1.17821145</v>
      </c>
      <c r="AO135" s="13">
        <v>0.93190874600000007</v>
      </c>
      <c r="AP135" s="13">
        <v>1.7438146330000002</v>
      </c>
      <c r="AQ135" s="13">
        <v>1.2430521400000001</v>
      </c>
      <c r="AR135" s="13">
        <v>1.3645942770000001</v>
      </c>
      <c r="AS135" s="13">
        <v>0.39425467400000003</v>
      </c>
      <c r="AT135" s="13">
        <v>1.9130865530000001</v>
      </c>
      <c r="AU135" s="13">
        <v>8.1507194990000009</v>
      </c>
      <c r="AV135" s="13">
        <v>0.157878992</v>
      </c>
      <c r="AW135" s="13">
        <v>0.54190614500000001</v>
      </c>
      <c r="AX135" s="13">
        <v>0.345816077</v>
      </c>
      <c r="AY135" s="13">
        <v>0.25208150800000001</v>
      </c>
      <c r="AZ135" s="14">
        <v>3.3635969999999994E-3</v>
      </c>
      <c r="BA135" s="14">
        <v>7.8113229999999994E-3</v>
      </c>
      <c r="BB135" s="14">
        <v>3.0896159999999995E-2</v>
      </c>
      <c r="BC135" s="14">
        <v>0.10832864999999998</v>
      </c>
      <c r="BD135" s="14">
        <v>0.69294950999999994</v>
      </c>
      <c r="BE135" s="14">
        <v>0.24963544599999998</v>
      </c>
      <c r="BF135" s="14">
        <v>0.21603519799999998</v>
      </c>
      <c r="BG135" s="14">
        <v>3.4169440999999995E-2</v>
      </c>
      <c r="BH135" s="14">
        <v>4.9231655999999992E-2</v>
      </c>
      <c r="BI135" s="14">
        <v>2.0643945999999996E-2</v>
      </c>
      <c r="BJ135" s="15">
        <v>7.7786163E-3</v>
      </c>
      <c r="BK135" s="15">
        <v>9.0700155000000005E-3</v>
      </c>
      <c r="BL135" s="15">
        <v>2.8284228E-3</v>
      </c>
      <c r="BM135" s="15">
        <v>9.7907688899999998E-2</v>
      </c>
      <c r="BN135" s="15">
        <v>2.06076717E-2</v>
      </c>
      <c r="BO135" s="15">
        <v>2.22831E-2</v>
      </c>
    </row>
    <row r="136" spans="1:67" ht="15.75" x14ac:dyDescent="0.25">
      <c r="A136" s="1" t="s">
        <v>60</v>
      </c>
      <c r="B136" s="16" t="s">
        <v>98</v>
      </c>
      <c r="C136" s="1" t="s">
        <v>119</v>
      </c>
      <c r="D136" s="1" t="s">
        <v>121</v>
      </c>
      <c r="E136" s="1">
        <v>3</v>
      </c>
      <c r="F136" s="17">
        <v>83.763000000000005</v>
      </c>
      <c r="G136" s="2">
        <v>0</v>
      </c>
      <c r="H136" s="18">
        <v>-500</v>
      </c>
      <c r="I136" s="18">
        <v>-400</v>
      </c>
      <c r="J136" s="3">
        <v>1.95</v>
      </c>
      <c r="K136" s="3">
        <v>4.01</v>
      </c>
      <c r="L136" s="4">
        <v>74.02</v>
      </c>
      <c r="M136" s="4">
        <v>29.009999999999998</v>
      </c>
      <c r="N136" s="5">
        <f t="shared" si="12"/>
        <v>25.10405666108495</v>
      </c>
      <c r="O136" s="6">
        <v>3.7219179033664749</v>
      </c>
      <c r="P136" s="6">
        <v>7.7698552241409383E-2</v>
      </c>
      <c r="Q136" s="6">
        <v>0.17116914285714285</v>
      </c>
      <c r="R136" s="6">
        <v>2.5564912820512822</v>
      </c>
      <c r="S136" s="6">
        <v>0.6672446991104134</v>
      </c>
      <c r="T136" s="6">
        <v>0.1961473992673993</v>
      </c>
      <c r="U136" s="6">
        <v>0.19546207570207569</v>
      </c>
      <c r="V136" s="6">
        <v>2.0560506694575267</v>
      </c>
      <c r="W136" s="6">
        <v>4.6884999476713753</v>
      </c>
      <c r="X136" s="6">
        <v>3.4748074411302978</v>
      </c>
      <c r="Y136" s="6">
        <v>0.15659037432408862</v>
      </c>
      <c r="Z136" s="6">
        <v>8.5431836734693872E-2</v>
      </c>
      <c r="AA136" s="6">
        <v>5.7072897959183667E-2</v>
      </c>
      <c r="AB136" s="6">
        <v>6.9075338147566718</v>
      </c>
      <c r="AC136" s="6">
        <v>7.820874585731729E-3</v>
      </c>
      <c r="AD136" s="6">
        <v>2.1117540554683414E-2</v>
      </c>
      <c r="AE136" s="6">
        <v>1.8804960753532184E-2</v>
      </c>
      <c r="AF136" s="6">
        <v>4.4195248560962845E-2</v>
      </c>
      <c r="AG136" s="7">
        <f t="shared" si="7"/>
        <v>15.738133075500002</v>
      </c>
      <c r="AH136" s="8">
        <f t="shared" si="8"/>
        <v>14.763461892</v>
      </c>
      <c r="AI136" s="9">
        <f t="shared" si="9"/>
        <v>0.86853190199999997</v>
      </c>
      <c r="AJ136" s="10">
        <f t="shared" si="10"/>
        <v>15.631993794000001</v>
      </c>
      <c r="AK136" s="11">
        <f t="shared" si="11"/>
        <v>0.10613928149999999</v>
      </c>
      <c r="AL136" s="12">
        <v>0.27306045000000001</v>
      </c>
      <c r="AM136" s="12">
        <v>0.64425270000000001</v>
      </c>
      <c r="AN136" s="12">
        <v>0.96850520000000007</v>
      </c>
      <c r="AO136" s="13">
        <v>1.0298118550000002</v>
      </c>
      <c r="AP136" s="13">
        <v>1.2701533270000001</v>
      </c>
      <c r="AQ136" s="13">
        <v>0.52254270899999999</v>
      </c>
      <c r="AR136" s="13">
        <v>0.78193862600000008</v>
      </c>
      <c r="AS136" s="13">
        <v>0.53256829100000003</v>
      </c>
      <c r="AT136" s="13">
        <v>1.9303600420000002</v>
      </c>
      <c r="AU136" s="13">
        <v>5.7576304309999999</v>
      </c>
      <c r="AV136" s="13">
        <v>0.11742063500000001</v>
      </c>
      <c r="AW136" s="13">
        <v>0.45866510500000002</v>
      </c>
      <c r="AX136" s="13">
        <v>0.32589224</v>
      </c>
      <c r="AY136" s="13">
        <v>0.15066028100000001</v>
      </c>
      <c r="AZ136" s="14">
        <v>1.1002712999999999E-2</v>
      </c>
      <c r="BA136" s="14">
        <v>6.8134659999999989E-3</v>
      </c>
      <c r="BB136" s="14">
        <v>3.3433095999999995E-2</v>
      </c>
      <c r="BC136" s="14">
        <v>0.20363427199999998</v>
      </c>
      <c r="BD136" s="14">
        <v>0.21394512399999999</v>
      </c>
      <c r="BE136" s="14">
        <v>6.8615558999999993E-2</v>
      </c>
      <c r="BF136" s="14">
        <v>0.25184818799999997</v>
      </c>
      <c r="BG136" s="14">
        <v>3.7926653999999997E-2</v>
      </c>
      <c r="BH136" s="14">
        <v>3.1539492999999995E-2</v>
      </c>
      <c r="BI136" s="14">
        <v>9.7733369999999983E-3</v>
      </c>
      <c r="BJ136" s="15">
        <v>4.5445616999999997E-3</v>
      </c>
      <c r="BK136" s="15">
        <v>5.5873881E-3</v>
      </c>
      <c r="BL136" s="15">
        <v>1.9821185999999999E-3</v>
      </c>
      <c r="BM136" s="15">
        <v>6.5395058399999997E-2</v>
      </c>
      <c r="BN136" s="15">
        <v>2.1388147199999999E-2</v>
      </c>
      <c r="BO136" s="15">
        <v>7.2420074999999997E-3</v>
      </c>
    </row>
    <row r="137" spans="1:67" ht="15.75" x14ac:dyDescent="0.25">
      <c r="A137" s="1" t="s">
        <v>60</v>
      </c>
      <c r="B137" s="16" t="s">
        <v>99</v>
      </c>
      <c r="C137" s="1" t="s">
        <v>119</v>
      </c>
      <c r="D137" s="1" t="s">
        <v>121</v>
      </c>
      <c r="E137" s="1">
        <v>4</v>
      </c>
      <c r="F137" s="17">
        <v>179.78400000000002</v>
      </c>
      <c r="G137" s="2">
        <v>0</v>
      </c>
      <c r="H137" s="18">
        <v>-300</v>
      </c>
      <c r="I137" s="18">
        <v>-400</v>
      </c>
      <c r="J137" s="3">
        <v>3.48</v>
      </c>
      <c r="K137" s="3">
        <v>4.8899999999999997</v>
      </c>
      <c r="L137" s="4">
        <v>97.210000000000008</v>
      </c>
      <c r="M137" s="4">
        <v>36.5</v>
      </c>
      <c r="N137" s="5">
        <f t="shared" si="12"/>
        <v>25.026283277200097</v>
      </c>
      <c r="O137" s="6">
        <v>3.1737133654577727</v>
      </c>
      <c r="P137" s="6">
        <v>0.17218382957139233</v>
      </c>
      <c r="Q137" s="6">
        <v>0.41580274816129842</v>
      </c>
      <c r="R137" s="6">
        <v>1.3502786568602587</v>
      </c>
      <c r="S137" s="6">
        <v>1.0524749733705303</v>
      </c>
      <c r="T137" s="6">
        <v>0.26181583565812833</v>
      </c>
      <c r="U137" s="6">
        <v>1.6248987725082424</v>
      </c>
      <c r="V137" s="6">
        <v>1.203588506213543</v>
      </c>
      <c r="W137" s="6">
        <v>2.8263377124017244</v>
      </c>
      <c r="X137" s="6">
        <v>4.6516775957392849</v>
      </c>
      <c r="Y137" s="6">
        <v>0.16507782297742835</v>
      </c>
      <c r="Z137" s="6">
        <v>0.16504123763631753</v>
      </c>
      <c r="AA137" s="6">
        <v>9.0120483895511028E-2</v>
      </c>
      <c r="AB137" s="6">
        <v>7.6765096221151419</v>
      </c>
      <c r="AC137" s="6">
        <v>4.3132553892974893E-2</v>
      </c>
      <c r="AD137" s="6">
        <v>4.7403053512553896E-2</v>
      </c>
      <c r="AE137" s="6">
        <v>5.1898846056302302E-2</v>
      </c>
      <c r="AF137" s="6">
        <v>5.4327661171696691E-2</v>
      </c>
      <c r="AG137" s="7">
        <f t="shared" si="7"/>
        <v>35.446391262500008</v>
      </c>
      <c r="AH137" s="8">
        <f t="shared" si="8"/>
        <v>27.707603787000007</v>
      </c>
      <c r="AI137" s="9">
        <f t="shared" si="9"/>
        <v>7.3104759589999988</v>
      </c>
      <c r="AJ137" s="10">
        <f t="shared" si="10"/>
        <v>35.018079746000012</v>
      </c>
      <c r="AK137" s="11">
        <f t="shared" si="11"/>
        <v>0.42831151649999999</v>
      </c>
      <c r="AL137" s="12">
        <v>1.12027045</v>
      </c>
      <c r="AM137" s="12">
        <v>0.93812810000000002</v>
      </c>
      <c r="AN137" s="12">
        <v>6.0216533000000005</v>
      </c>
      <c r="AO137" s="13">
        <v>2.488294791</v>
      </c>
      <c r="AP137" s="13">
        <v>2.8862370820000001</v>
      </c>
      <c r="AQ137" s="13">
        <v>1.986742384</v>
      </c>
      <c r="AR137" s="13">
        <v>1.3331363980000002</v>
      </c>
      <c r="AS137" s="13">
        <v>2.8912458180000002</v>
      </c>
      <c r="AT137" s="13">
        <v>4.7335766760000002</v>
      </c>
      <c r="AU137" s="13">
        <v>0.87648825000000008</v>
      </c>
      <c r="AV137" s="13">
        <v>0.15145992700000002</v>
      </c>
      <c r="AW137" s="13">
        <v>0.69689311100000007</v>
      </c>
      <c r="AX137" s="13">
        <v>1.027462388</v>
      </c>
      <c r="AY137" s="13">
        <v>0.55601511200000009</v>
      </c>
      <c r="AZ137" s="14">
        <v>0.38422650599999997</v>
      </c>
      <c r="BA137" s="14">
        <v>1.1144637179999999</v>
      </c>
      <c r="BB137" s="14">
        <v>4.3510002599999993</v>
      </c>
      <c r="BC137" s="14">
        <v>0.17054323099999999</v>
      </c>
      <c r="BD137" s="14">
        <v>0.37073167799999995</v>
      </c>
      <c r="BE137" s="14">
        <v>0.25286727599999997</v>
      </c>
      <c r="BF137" s="14">
        <v>0.23876854399999997</v>
      </c>
      <c r="BG137" s="14">
        <v>0.19789078099999999</v>
      </c>
      <c r="BH137" s="14">
        <v>0.12229595199999999</v>
      </c>
      <c r="BI137" s="14">
        <v>0.10768801299999999</v>
      </c>
      <c r="BJ137" s="15">
        <v>5.6354640300000002E-2</v>
      </c>
      <c r="BK137" s="15">
        <v>5.41860921E-2</v>
      </c>
      <c r="BL137" s="15">
        <v>1.5830299799999999E-2</v>
      </c>
      <c r="BM137" s="15">
        <v>0.12048710309999999</v>
      </c>
      <c r="BN137" s="15">
        <v>8.71043544E-2</v>
      </c>
      <c r="BO137" s="15">
        <v>9.4349026799999999E-2</v>
      </c>
    </row>
    <row r="138" spans="1:67" ht="15.75" x14ac:dyDescent="0.25">
      <c r="A138" s="1" t="s">
        <v>60</v>
      </c>
      <c r="B138" s="16" t="s">
        <v>100</v>
      </c>
      <c r="C138" s="1" t="s">
        <v>119</v>
      </c>
      <c r="D138" s="1" t="s">
        <v>121</v>
      </c>
      <c r="E138" s="1">
        <v>5</v>
      </c>
      <c r="F138" s="17">
        <v>114.40800000000002</v>
      </c>
      <c r="G138" s="2">
        <v>1</v>
      </c>
      <c r="H138" s="18">
        <v>-600</v>
      </c>
      <c r="I138" s="18">
        <v>-500</v>
      </c>
      <c r="J138" s="3">
        <v>3.04</v>
      </c>
      <c r="K138" s="3">
        <v>2.2599999999999998</v>
      </c>
      <c r="L138" s="4">
        <v>80.47</v>
      </c>
      <c r="M138" s="4">
        <v>30.29</v>
      </c>
      <c r="N138" s="5">
        <f t="shared" si="12"/>
        <v>19.339561702212549</v>
      </c>
      <c r="O138" s="6">
        <v>4.1063683206383752</v>
      </c>
      <c r="P138" s="6">
        <v>6.6299013420384467E-2</v>
      </c>
      <c r="Q138" s="6">
        <v>0.4847081828073993</v>
      </c>
      <c r="R138" s="6">
        <v>1.9015233732317736</v>
      </c>
      <c r="S138" s="6">
        <v>0.3196637867247008</v>
      </c>
      <c r="T138" s="6">
        <v>0.12091394269133116</v>
      </c>
      <c r="U138" s="6">
        <v>0.82279837141820822</v>
      </c>
      <c r="V138" s="6">
        <v>1.575427814290896</v>
      </c>
      <c r="W138" s="6">
        <v>3.4674198803046785</v>
      </c>
      <c r="X138" s="6">
        <v>2.2378383786724698</v>
      </c>
      <c r="Y138" s="6">
        <v>0.14888299310845121</v>
      </c>
      <c r="Z138" s="6">
        <v>6.832687704026115E-2</v>
      </c>
      <c r="AA138" s="6">
        <v>3.5093351468988031E-2</v>
      </c>
      <c r="AB138" s="6">
        <v>3.9066001305767131</v>
      </c>
      <c r="AC138" s="6">
        <v>4.2059466811751904E-3</v>
      </c>
      <c r="AD138" s="6">
        <v>2.7734232861806308E-2</v>
      </c>
      <c r="AE138" s="6">
        <v>1.4844914762422922E-2</v>
      </c>
      <c r="AF138" s="6">
        <v>3.09121915125136E-2</v>
      </c>
      <c r="AG138" s="7">
        <f t="shared" si="7"/>
        <v>14.332766558899998</v>
      </c>
      <c r="AH138" s="8">
        <f t="shared" si="8"/>
        <v>12.533206846000001</v>
      </c>
      <c r="AI138" s="9">
        <f t="shared" si="9"/>
        <v>1.6408219959999997</v>
      </c>
      <c r="AJ138" s="10">
        <f t="shared" si="10"/>
        <v>14.174028841999997</v>
      </c>
      <c r="AK138" s="11">
        <f t="shared" si="11"/>
        <v>0.15873771689999999</v>
      </c>
      <c r="AL138" s="12">
        <v>0.44289115000000001</v>
      </c>
      <c r="AM138" s="12">
        <v>0.52932815</v>
      </c>
      <c r="AN138" s="12">
        <v>1.31729845</v>
      </c>
      <c r="AO138" s="13">
        <v>1.1119126290000001</v>
      </c>
      <c r="AP138" s="13">
        <v>1.601383569</v>
      </c>
      <c r="AQ138" s="13">
        <v>0.90722596100000008</v>
      </c>
      <c r="AR138" s="13">
        <v>0.99321466900000011</v>
      </c>
      <c r="AS138" s="13">
        <v>0.78896350800000004</v>
      </c>
      <c r="AT138" s="13">
        <v>2.9929760360000004</v>
      </c>
      <c r="AU138" s="13">
        <v>0.678323644</v>
      </c>
      <c r="AV138" s="13">
        <v>9.5343593000000004E-2</v>
      </c>
      <c r="AW138" s="13">
        <v>0.39399272100000005</v>
      </c>
      <c r="AX138" s="13">
        <v>0.42744728200000004</v>
      </c>
      <c r="AY138" s="13">
        <v>0.25290548400000001</v>
      </c>
      <c r="AZ138" s="14">
        <v>2.7660285999999996E-2</v>
      </c>
      <c r="BA138" s="14">
        <v>8.0809566999999985E-2</v>
      </c>
      <c r="BB138" s="14">
        <v>0.41954781299999994</v>
      </c>
      <c r="BC138" s="14">
        <v>0.13399726599999998</v>
      </c>
      <c r="BD138" s="14">
        <v>0.41703615199999994</v>
      </c>
      <c r="BE138" s="14">
        <v>0.18613318799999998</v>
      </c>
      <c r="BF138" s="14">
        <v>0.24624589999999996</v>
      </c>
      <c r="BG138" s="14">
        <v>2.8959757999999995E-2</v>
      </c>
      <c r="BH138" s="14">
        <v>6.9759673999999994E-2</v>
      </c>
      <c r="BI138" s="14">
        <v>3.0672391999999996E-2</v>
      </c>
      <c r="BJ138" s="15">
        <v>7.2367344E-3</v>
      </c>
      <c r="BK138" s="15">
        <v>2.53804509E-2</v>
      </c>
      <c r="BL138" s="15">
        <v>2.7811916999999999E-3</v>
      </c>
      <c r="BM138" s="15">
        <v>4.7467595699999997E-2</v>
      </c>
      <c r="BN138" s="15">
        <v>1.1217641399999999E-2</v>
      </c>
      <c r="BO138" s="15">
        <v>6.4654102800000002E-2</v>
      </c>
    </row>
    <row r="139" spans="1:67" ht="15.75" x14ac:dyDescent="0.25">
      <c r="A139" s="1" t="s">
        <v>60</v>
      </c>
      <c r="B139" s="16" t="s">
        <v>101</v>
      </c>
      <c r="C139" s="1" t="s">
        <v>119</v>
      </c>
      <c r="D139" s="1" t="s">
        <v>121</v>
      </c>
      <c r="E139" s="1">
        <v>6</v>
      </c>
      <c r="F139" s="17">
        <v>112.36500000000001</v>
      </c>
      <c r="G139" s="2">
        <v>0</v>
      </c>
      <c r="H139" s="18">
        <v>-400</v>
      </c>
      <c r="I139" s="18">
        <v>-600</v>
      </c>
      <c r="J139" s="3">
        <v>5.0999999999999996</v>
      </c>
      <c r="K139" s="3">
        <v>3.05</v>
      </c>
      <c r="L139" s="4">
        <v>92.18</v>
      </c>
      <c r="M139" s="4">
        <v>37.229999999999997</v>
      </c>
      <c r="N139" s="5">
        <f t="shared" si="12"/>
        <v>22.137331716431575</v>
      </c>
      <c r="O139" s="6">
        <v>4.0099060047627759</v>
      </c>
      <c r="P139" s="6">
        <v>0.20596567869573179</v>
      </c>
      <c r="Q139" s="6">
        <v>0.91999389705074175</v>
      </c>
      <c r="R139" s="6">
        <v>2.9211535636563477</v>
      </c>
      <c r="S139" s="6">
        <v>0.26273251511265799</v>
      </c>
      <c r="T139" s="6">
        <v>0.33769261769554865</v>
      </c>
      <c r="U139" s="6">
        <v>0.46519609452280636</v>
      </c>
      <c r="V139" s="6">
        <v>1.9264944158270745</v>
      </c>
      <c r="W139" s="6">
        <v>4.7498399340538553</v>
      </c>
      <c r="X139" s="6">
        <v>1.9445405605422239</v>
      </c>
      <c r="Y139" s="6">
        <v>0.10885184099651951</v>
      </c>
      <c r="Z139" s="6">
        <v>2.760611100934237E-2</v>
      </c>
      <c r="AA139" s="6">
        <v>5.0270178420956206E-2</v>
      </c>
      <c r="AB139" s="6">
        <v>4.1232607583806553</v>
      </c>
      <c r="AC139" s="6">
        <v>3.1154361604689494E-3</v>
      </c>
      <c r="AD139" s="6">
        <v>2.606826525004579E-2</v>
      </c>
      <c r="AE139" s="6">
        <v>2.4686032240337052E-2</v>
      </c>
      <c r="AF139" s="6">
        <v>2.9957812053489647E-2</v>
      </c>
      <c r="AG139" s="7">
        <f t="shared" si="7"/>
        <v>12.491402320999999</v>
      </c>
      <c r="AH139" s="8">
        <f t="shared" si="8"/>
        <v>10.832377539000001</v>
      </c>
      <c r="AI139" s="9">
        <f t="shared" si="9"/>
        <v>1.5628570459999997</v>
      </c>
      <c r="AJ139" s="10">
        <f t="shared" si="10"/>
        <v>12.395234584999999</v>
      </c>
      <c r="AK139" s="11">
        <f t="shared" si="11"/>
        <v>9.6167736000000004E-2</v>
      </c>
      <c r="AL139" s="12">
        <v>0.29912545000000001</v>
      </c>
      <c r="AM139" s="12">
        <v>0.49691590000000002</v>
      </c>
      <c r="AN139" s="12">
        <v>0.90573405000000007</v>
      </c>
      <c r="AO139" s="13">
        <v>1.1530376280000001</v>
      </c>
      <c r="AP139" s="13">
        <v>1.3330642190000002</v>
      </c>
      <c r="AQ139" s="13">
        <v>1.064286654</v>
      </c>
      <c r="AR139" s="13">
        <v>0.77804177100000005</v>
      </c>
      <c r="AS139" s="13">
        <v>0.57581973200000003</v>
      </c>
      <c r="AT139" s="13">
        <v>2.5913420730000003</v>
      </c>
      <c r="AU139" s="13">
        <v>0.44289439900000005</v>
      </c>
      <c r="AV139" s="13">
        <v>0.126002637</v>
      </c>
      <c r="AW139" s="13">
        <v>0.45916468100000002</v>
      </c>
      <c r="AX139" s="13">
        <v>0.39732187600000002</v>
      </c>
      <c r="AY139" s="13">
        <v>0.20962646900000001</v>
      </c>
      <c r="AZ139" s="14">
        <v>7.533971999999999E-3</v>
      </c>
      <c r="BA139" s="14">
        <v>1.8547468999999997E-2</v>
      </c>
      <c r="BB139" s="14">
        <v>7.1438607999999987E-2</v>
      </c>
      <c r="BC139" s="14">
        <v>0.11179402099999999</v>
      </c>
      <c r="BD139" s="14">
        <v>0.66281058899999989</v>
      </c>
      <c r="BE139" s="14">
        <v>0.32301281499999995</v>
      </c>
      <c r="BF139" s="14">
        <v>0.23056663799999996</v>
      </c>
      <c r="BG139" s="14">
        <v>7.4691331999999985E-2</v>
      </c>
      <c r="BH139" s="14">
        <v>5.0628520999999996E-2</v>
      </c>
      <c r="BI139" s="14">
        <v>1.1833080999999999E-2</v>
      </c>
      <c r="BJ139" s="15">
        <v>9.6015213000000005E-3</v>
      </c>
      <c r="BK139" s="15">
        <v>1.9019277899999999E-2</v>
      </c>
      <c r="BL139" s="15">
        <v>2.2600619999999997E-3</v>
      </c>
      <c r="BM139" s="15">
        <v>2.22653529E-2</v>
      </c>
      <c r="BN139" s="15">
        <v>1.88319978E-2</v>
      </c>
      <c r="BO139" s="15">
        <v>2.4189524099999998E-2</v>
      </c>
    </row>
    <row r="140" spans="1:67" ht="15.75" x14ac:dyDescent="0.25">
      <c r="A140" s="1" t="s">
        <v>60</v>
      </c>
      <c r="B140" s="16" t="s">
        <v>102</v>
      </c>
      <c r="C140" s="1" t="s">
        <v>119</v>
      </c>
      <c r="D140" s="1" t="s">
        <v>121</v>
      </c>
      <c r="E140" s="1">
        <v>7</v>
      </c>
      <c r="F140" s="17">
        <v>122.58000000000001</v>
      </c>
      <c r="G140" s="2">
        <v>1</v>
      </c>
      <c r="H140" s="18">
        <v>-400</v>
      </c>
      <c r="I140" s="18">
        <v>-600</v>
      </c>
      <c r="J140" s="3">
        <v>3.55</v>
      </c>
      <c r="K140" s="3">
        <v>3.89</v>
      </c>
      <c r="L140" s="4">
        <v>102.13</v>
      </c>
      <c r="M140" s="4">
        <v>42.21</v>
      </c>
      <c r="N140" s="5">
        <f t="shared" si="12"/>
        <v>18.383401556554663</v>
      </c>
      <c r="O140" s="6">
        <v>3.1335484761003314</v>
      </c>
      <c r="P140" s="6">
        <v>0.28423275911026974</v>
      </c>
      <c r="Q140" s="6">
        <v>1.174257109323237</v>
      </c>
      <c r="R140" s="6">
        <v>0.73953853857075247</v>
      </c>
      <c r="S140" s="6">
        <v>0.7962238381448179</v>
      </c>
      <c r="T140" s="6">
        <v>0.31189700899195461</v>
      </c>
      <c r="U140" s="6">
        <v>1.4110525650733552</v>
      </c>
      <c r="V140" s="6">
        <v>0.51265888689067673</v>
      </c>
      <c r="W140" s="6">
        <v>1.3402598722195931</v>
      </c>
      <c r="X140" s="6">
        <v>3.0950683956460012</v>
      </c>
      <c r="Y140" s="6">
        <v>5.7109709417889259E-2</v>
      </c>
      <c r="Z140" s="6">
        <v>0.18721823000473262</v>
      </c>
      <c r="AA140" s="6">
        <v>8.1310342640795091E-2</v>
      </c>
      <c r="AB140" s="6">
        <v>5.097253459536204</v>
      </c>
      <c r="AC140" s="6">
        <v>1.3170803596781829E-2</v>
      </c>
      <c r="AD140" s="6">
        <v>5.6793596781826786E-2</v>
      </c>
      <c r="AE140" s="6">
        <v>3.5667943681968767E-2</v>
      </c>
      <c r="AF140" s="6">
        <v>5.6140020823473732E-2</v>
      </c>
      <c r="AG140" s="7">
        <f t="shared" si="7"/>
        <v>29.292063845799994</v>
      </c>
      <c r="AH140" s="8">
        <f t="shared" si="8"/>
        <v>22.762256975000003</v>
      </c>
      <c r="AI140" s="9">
        <f t="shared" si="9"/>
        <v>5.7414322669999995</v>
      </c>
      <c r="AJ140" s="10">
        <f t="shared" si="10"/>
        <v>28.503689241999997</v>
      </c>
      <c r="AK140" s="11">
        <f t="shared" si="11"/>
        <v>0.78837460380000002</v>
      </c>
      <c r="AL140" s="12">
        <v>0.84938360000000002</v>
      </c>
      <c r="AM140" s="12">
        <v>0.92409265000000007</v>
      </c>
      <c r="AN140" s="12">
        <v>4.2535727000000003</v>
      </c>
      <c r="AO140" s="13">
        <v>1.8447525040000001</v>
      </c>
      <c r="AP140" s="13">
        <v>2.5659666940000001</v>
      </c>
      <c r="AQ140" s="13">
        <v>1.494394827</v>
      </c>
      <c r="AR140" s="13">
        <v>1.156499787</v>
      </c>
      <c r="AS140" s="13">
        <v>1.7698915270000002</v>
      </c>
      <c r="AT140" s="13">
        <v>4.6303088020000001</v>
      </c>
      <c r="AU140" s="13">
        <v>1.3295769190000002</v>
      </c>
      <c r="AV140" s="13">
        <v>0.11152547600000001</v>
      </c>
      <c r="AW140" s="13">
        <v>0.71369216499999999</v>
      </c>
      <c r="AX140" s="13">
        <v>0.75448627600000007</v>
      </c>
      <c r="AY140" s="13">
        <v>0.36411304799999999</v>
      </c>
      <c r="AZ140" s="14">
        <v>0.22323048499999998</v>
      </c>
      <c r="BA140" s="14">
        <v>1.1561839809999999</v>
      </c>
      <c r="BB140" s="14">
        <v>3.0741466889999995</v>
      </c>
      <c r="BC140" s="14">
        <v>0.16681129299999997</v>
      </c>
      <c r="BD140" s="14">
        <v>0.29726938499999994</v>
      </c>
      <c r="BE140" s="14">
        <v>0.18263748699999999</v>
      </c>
      <c r="BF140" s="14">
        <v>0.22479450199999998</v>
      </c>
      <c r="BG140" s="14">
        <v>0.16446442499999997</v>
      </c>
      <c r="BH140" s="14">
        <v>0.13385404099999998</v>
      </c>
      <c r="BI140" s="14">
        <v>0.11803997899999999</v>
      </c>
      <c r="BJ140" s="15">
        <v>3.2269500899999998E-2</v>
      </c>
      <c r="BK140" s="15">
        <v>5.3414121599999996E-2</v>
      </c>
      <c r="BL140" s="15">
        <v>6.5800916999999995E-3</v>
      </c>
      <c r="BM140" s="15">
        <v>5.9530860899999996E-2</v>
      </c>
      <c r="BN140" s="15">
        <v>4.60448226E-2</v>
      </c>
      <c r="BO140" s="15">
        <v>0.59053520609999999</v>
      </c>
    </row>
    <row r="141" spans="1:67" ht="15.75" x14ac:dyDescent="0.25">
      <c r="A141" s="1" t="s">
        <v>60</v>
      </c>
      <c r="B141" s="16" t="s">
        <v>103</v>
      </c>
      <c r="C141" s="1" t="s">
        <v>119</v>
      </c>
      <c r="D141" s="1" t="s">
        <v>121</v>
      </c>
      <c r="E141" s="1">
        <v>8</v>
      </c>
      <c r="F141" s="17">
        <v>122.58000000000001</v>
      </c>
      <c r="G141" s="2">
        <v>0</v>
      </c>
      <c r="H141" s="18">
        <v>-300</v>
      </c>
      <c r="I141" s="18">
        <v>-700</v>
      </c>
      <c r="J141" s="3">
        <v>5.86</v>
      </c>
      <c r="K141" s="3">
        <v>5.13</v>
      </c>
      <c r="L141" s="4">
        <v>72.66</v>
      </c>
      <c r="M141" s="4">
        <v>42.809999999999995</v>
      </c>
      <c r="N141" s="5">
        <f t="shared" si="12"/>
        <v>19.681751201098901</v>
      </c>
      <c r="O141" s="6">
        <v>3.8171183919413916</v>
      </c>
      <c r="P141" s="6">
        <v>0.24531308424908424</v>
      </c>
      <c r="Q141" s="6">
        <v>1.3596465999999998</v>
      </c>
      <c r="R141" s="6">
        <v>1.8160958725274725</v>
      </c>
      <c r="S141" s="6">
        <v>0.45866078021978018</v>
      </c>
      <c r="T141" s="6">
        <v>0.28135897435897439</v>
      </c>
      <c r="U141" s="6">
        <v>0.68367303296703286</v>
      </c>
      <c r="V141" s="6">
        <v>1.4088110945054946</v>
      </c>
      <c r="W141" s="6">
        <v>3.372986384615384</v>
      </c>
      <c r="X141" s="6">
        <v>2.1601558351648351</v>
      </c>
      <c r="Y141" s="6">
        <v>0.20728292014652017</v>
      </c>
      <c r="Z141" s="6">
        <v>4.7047252747252744E-2</v>
      </c>
      <c r="AA141" s="6">
        <v>4.961659999999999E-2</v>
      </c>
      <c r="AB141" s="6">
        <v>3.6823553406593401</v>
      </c>
      <c r="AC141" s="6">
        <v>2.2653567765567764E-3</v>
      </c>
      <c r="AD141" s="6">
        <v>3.0342571428571424E-2</v>
      </c>
      <c r="AE141" s="6">
        <v>2.3584554945054948E-2</v>
      </c>
      <c r="AF141" s="6">
        <v>3.5436553846153851E-2</v>
      </c>
      <c r="AG141" s="7">
        <f t="shared" si="7"/>
        <v>13.132102575499999</v>
      </c>
      <c r="AH141" s="8">
        <f t="shared" si="8"/>
        <v>11.615680926</v>
      </c>
      <c r="AI141" s="9">
        <f t="shared" si="9"/>
        <v>1.3979285719999996</v>
      </c>
      <c r="AJ141" s="10">
        <f t="shared" si="10"/>
        <v>13.013609497999999</v>
      </c>
      <c r="AK141" s="11">
        <f t="shared" si="11"/>
        <v>0.11849307749999999</v>
      </c>
      <c r="AL141" s="12">
        <v>0.41979145000000001</v>
      </c>
      <c r="AM141" s="12">
        <v>0.58897604999999997</v>
      </c>
      <c r="AN141" s="12">
        <v>1.09022095</v>
      </c>
      <c r="AO141" s="13">
        <v>0.9774172000000001</v>
      </c>
      <c r="AP141" s="13">
        <v>1.6962105550000002</v>
      </c>
      <c r="AQ141" s="13">
        <v>1.044604495</v>
      </c>
      <c r="AR141" s="13">
        <v>1.026232912</v>
      </c>
      <c r="AS141" s="13">
        <v>0.65573810500000007</v>
      </c>
      <c r="AT141" s="13">
        <v>1.8574341110000001</v>
      </c>
      <c r="AU141" s="13">
        <v>0.97486741600000004</v>
      </c>
      <c r="AV141" s="13">
        <v>0.118818799</v>
      </c>
      <c r="AW141" s="13">
        <v>0.421970599</v>
      </c>
      <c r="AX141" s="13">
        <v>0.48277694600000004</v>
      </c>
      <c r="AY141" s="13">
        <v>0.26062133800000004</v>
      </c>
      <c r="AZ141" s="14">
        <v>1.1172560999999999E-2</v>
      </c>
      <c r="BA141" s="14">
        <v>2.4747931999999997E-2</v>
      </c>
      <c r="BB141" s="14">
        <v>0.13446771799999999</v>
      </c>
      <c r="BC141" s="14">
        <v>0.11098791699999999</v>
      </c>
      <c r="BD141" s="14">
        <v>0.48784591799999993</v>
      </c>
      <c r="BE141" s="14">
        <v>0.28377691599999999</v>
      </c>
      <c r="BF141" s="14">
        <v>0.21441928299999999</v>
      </c>
      <c r="BG141" s="14">
        <v>4.3776973999999996E-2</v>
      </c>
      <c r="BH141" s="14">
        <v>5.9624061999999992E-2</v>
      </c>
      <c r="BI141" s="14">
        <v>2.7109290999999997E-2</v>
      </c>
      <c r="BJ141" s="15">
        <v>1.41033879E-2</v>
      </c>
      <c r="BK141" s="15">
        <v>1.99325448E-2</v>
      </c>
      <c r="BL141" s="15">
        <v>3.2989760999999999E-3</v>
      </c>
      <c r="BM141" s="15">
        <v>3.0040340400000001E-2</v>
      </c>
      <c r="BN141" s="15">
        <v>2.8826109900000001E-2</v>
      </c>
      <c r="BO141" s="15">
        <v>2.22917184E-2</v>
      </c>
    </row>
    <row r="142" spans="1:67" ht="15.75" x14ac:dyDescent="0.25">
      <c r="A142" s="1" t="s">
        <v>60</v>
      </c>
      <c r="B142" s="16" t="s">
        <v>104</v>
      </c>
      <c r="C142" s="1" t="s">
        <v>119</v>
      </c>
      <c r="D142" s="1" t="s">
        <v>121</v>
      </c>
      <c r="E142" s="1">
        <v>9</v>
      </c>
      <c r="F142" s="17">
        <v>89.89200000000001</v>
      </c>
      <c r="G142" s="2">
        <v>2</v>
      </c>
      <c r="H142" s="18">
        <v>-600</v>
      </c>
      <c r="I142" s="18">
        <v>-700</v>
      </c>
      <c r="J142" s="3">
        <v>5.43</v>
      </c>
      <c r="K142" s="3">
        <v>6.86</v>
      </c>
      <c r="L142" s="4">
        <v>84.07</v>
      </c>
      <c r="M142" s="4">
        <v>33.239999999999995</v>
      </c>
      <c r="N142" s="5">
        <f t="shared" si="12"/>
        <v>18.36264318111666</v>
      </c>
      <c r="O142" s="6">
        <v>2.9716195052201537</v>
      </c>
      <c r="P142" s="6">
        <v>0.2426395642305946</v>
      </c>
      <c r="Q142" s="6">
        <v>1.0244302074443941</v>
      </c>
      <c r="R142" s="6">
        <v>0.27815262460281426</v>
      </c>
      <c r="S142" s="6">
        <v>0.7949627961870176</v>
      </c>
      <c r="T142" s="6">
        <v>0.28590567408079887</v>
      </c>
      <c r="U142" s="6">
        <v>1.2749599273717656</v>
      </c>
      <c r="V142" s="6">
        <v>0.24780020335905584</v>
      </c>
      <c r="W142" s="6">
        <v>0.65317199727644104</v>
      </c>
      <c r="X142" s="6">
        <v>3.4365767907398999</v>
      </c>
      <c r="Y142" s="6">
        <v>0.20956193372673623</v>
      </c>
      <c r="Z142" s="6">
        <v>0.15858106218792553</v>
      </c>
      <c r="AA142" s="6">
        <v>5.2702153427144793E-2</v>
      </c>
      <c r="AB142" s="6">
        <v>6.5577933363595102</v>
      </c>
      <c r="AC142" s="6">
        <v>9.8254580118020875E-3</v>
      </c>
      <c r="AD142" s="6">
        <v>5.350925556059917E-2</v>
      </c>
      <c r="AE142" s="6">
        <v>4.327324784384929E-2</v>
      </c>
      <c r="AF142" s="6">
        <v>6.7177443486155244E-2</v>
      </c>
      <c r="AG142" s="7">
        <f t="shared" si="7"/>
        <v>39.090177175099988</v>
      </c>
      <c r="AH142" s="8">
        <f t="shared" si="8"/>
        <v>33.503741371000004</v>
      </c>
      <c r="AI142" s="9">
        <f t="shared" si="9"/>
        <v>5.1735734500000001</v>
      </c>
      <c r="AJ142" s="10">
        <f t="shared" si="10"/>
        <v>38.677314820999996</v>
      </c>
      <c r="AK142" s="11">
        <f t="shared" si="11"/>
        <v>0.41286235410000005</v>
      </c>
      <c r="AL142" s="12">
        <v>1.47187625</v>
      </c>
      <c r="AM142" s="12">
        <v>1.4360151000000001</v>
      </c>
      <c r="AN142" s="12">
        <v>4.7843874</v>
      </c>
      <c r="AO142" s="13">
        <v>3.0758180640000004</v>
      </c>
      <c r="AP142" s="13">
        <v>4.0318159430000007</v>
      </c>
      <c r="AQ142" s="13">
        <v>2.5157949900000003</v>
      </c>
      <c r="AR142" s="13">
        <v>2.0579725140000003</v>
      </c>
      <c r="AS142" s="13">
        <v>2.8529795940000002</v>
      </c>
      <c r="AT142" s="13">
        <v>7.4856913890000003</v>
      </c>
      <c r="AU142" s="13">
        <v>1.0834181440000001</v>
      </c>
      <c r="AV142" s="13">
        <v>0.144209587</v>
      </c>
      <c r="AW142" s="13">
        <v>0.76555237100000006</v>
      </c>
      <c r="AX142" s="13">
        <v>1.126254353</v>
      </c>
      <c r="AY142" s="13">
        <v>0.67195567200000006</v>
      </c>
      <c r="AZ142" s="14">
        <v>0.17645252599999997</v>
      </c>
      <c r="BA142" s="14">
        <v>0.7658587859999999</v>
      </c>
      <c r="BB142" s="14">
        <v>2.8887046879999998</v>
      </c>
      <c r="BC142" s="14">
        <v>0.17713056999999999</v>
      </c>
      <c r="BD142" s="14">
        <v>0.31336012399999996</v>
      </c>
      <c r="BE142" s="14">
        <v>0.23970371899999998</v>
      </c>
      <c r="BF142" s="14">
        <v>0.26983219299999994</v>
      </c>
      <c r="BG142" s="14">
        <v>0.11593473999999998</v>
      </c>
      <c r="BH142" s="14">
        <v>0.11796954599999998</v>
      </c>
      <c r="BI142" s="14">
        <v>0.10862655799999998</v>
      </c>
      <c r="BJ142" s="15">
        <v>3.76130223E-2</v>
      </c>
      <c r="BK142" s="15">
        <v>6.0750818099999999E-2</v>
      </c>
      <c r="BL142" s="15">
        <v>9.5026932000000005E-3</v>
      </c>
      <c r="BM142" s="15">
        <v>0.1216737207</v>
      </c>
      <c r="BN142" s="15">
        <v>4.8988119599999998E-2</v>
      </c>
      <c r="BO142" s="15">
        <v>0.13433398020000001</v>
      </c>
    </row>
    <row r="143" spans="1:67" ht="15.75" x14ac:dyDescent="0.25">
      <c r="A143" s="1" t="s">
        <v>60</v>
      </c>
      <c r="B143" s="16" t="s">
        <v>105</v>
      </c>
      <c r="C143" s="1" t="s">
        <v>119</v>
      </c>
      <c r="D143" s="1" t="s">
        <v>121</v>
      </c>
      <c r="E143" s="1">
        <v>10</v>
      </c>
      <c r="F143" s="17">
        <v>91.935000000000002</v>
      </c>
      <c r="G143" s="2">
        <v>1</v>
      </c>
      <c r="H143" s="18">
        <v>-700</v>
      </c>
      <c r="I143" s="18">
        <v>-500</v>
      </c>
      <c r="J143" s="3">
        <v>3.82</v>
      </c>
      <c r="K143" s="3">
        <v>5.01</v>
      </c>
      <c r="L143" s="4">
        <v>77.91</v>
      </c>
      <c r="M143" s="4">
        <v>23.67</v>
      </c>
      <c r="N143" s="5">
        <f t="shared" si="12"/>
        <v>16.152759812595484</v>
      </c>
      <c r="O143" s="6">
        <v>3.0722349787811911</v>
      </c>
      <c r="P143" s="6">
        <v>0.24718162620947212</v>
      </c>
      <c r="Q143" s="6">
        <v>0.78244395145136647</v>
      </c>
      <c r="R143" s="6">
        <v>0.87825252079443228</v>
      </c>
      <c r="S143" s="6">
        <v>0.64582496689865909</v>
      </c>
      <c r="T143" s="6">
        <v>0.27276966898658972</v>
      </c>
      <c r="U143" s="6">
        <v>1.0937631064335429</v>
      </c>
      <c r="V143" s="6">
        <v>0.61638372704124933</v>
      </c>
      <c r="W143" s="6">
        <v>1.5574622373111526</v>
      </c>
      <c r="X143" s="6">
        <v>2.3668412357833986</v>
      </c>
      <c r="Y143" s="6">
        <v>0.12880258699711425</v>
      </c>
      <c r="Z143" s="6">
        <v>0.11395481921575285</v>
      </c>
      <c r="AA143" s="6">
        <v>5.4347714819215756E-2</v>
      </c>
      <c r="AB143" s="6">
        <v>4.1746966423357668</v>
      </c>
      <c r="AC143" s="6">
        <v>1.4959776268884738E-2</v>
      </c>
      <c r="AD143" s="6">
        <v>5.7687455440502459E-2</v>
      </c>
      <c r="AE143" s="6">
        <v>2.7450901374978784E-2</v>
      </c>
      <c r="AF143" s="6">
        <v>4.7701896452215252E-2</v>
      </c>
      <c r="AG143" s="7">
        <f t="shared" si="7"/>
        <v>28.11344117529999</v>
      </c>
      <c r="AH143" s="8">
        <f t="shared" si="8"/>
        <v>22.200273775000003</v>
      </c>
      <c r="AI143" s="9">
        <f t="shared" si="9"/>
        <v>5.5610338079999986</v>
      </c>
      <c r="AJ143" s="10">
        <f t="shared" si="10"/>
        <v>27.761307582999994</v>
      </c>
      <c r="AK143" s="11">
        <f t="shared" si="11"/>
        <v>0.35213359230000008</v>
      </c>
      <c r="AL143" s="12">
        <v>0.97592430000000008</v>
      </c>
      <c r="AM143" s="12">
        <v>0.69869540000000008</v>
      </c>
      <c r="AN143" s="12">
        <v>4.5417969999999999</v>
      </c>
      <c r="AO143" s="13">
        <v>1.836902024</v>
      </c>
      <c r="AP143" s="13">
        <v>2.1653910860000001</v>
      </c>
      <c r="AQ143" s="13">
        <v>1.8296346530000001</v>
      </c>
      <c r="AR143" s="13">
        <v>0.98346888200000004</v>
      </c>
      <c r="AS143" s="13">
        <v>2.5704855860000002</v>
      </c>
      <c r="AT143" s="13">
        <v>3.958491811</v>
      </c>
      <c r="AU143" s="13">
        <v>0.66295032800000009</v>
      </c>
      <c r="AV143" s="13">
        <v>0.12162242600000001</v>
      </c>
      <c r="AW143" s="13">
        <v>0.57071529799999998</v>
      </c>
      <c r="AX143" s="13">
        <v>0.75005497200000004</v>
      </c>
      <c r="AY143" s="13">
        <v>0.53414000900000003</v>
      </c>
      <c r="AZ143" s="14">
        <v>0.34784061599999994</v>
      </c>
      <c r="BA143" s="14">
        <v>0.57178924799999997</v>
      </c>
      <c r="BB143" s="14">
        <v>3.6392761429999996</v>
      </c>
      <c r="BC143" s="14">
        <v>0.16221056899999997</v>
      </c>
      <c r="BD143" s="14">
        <v>0.15752795399999997</v>
      </c>
      <c r="BE143" s="14">
        <v>0.15028043199999999</v>
      </c>
      <c r="BF143" s="14">
        <v>0.20515110899999997</v>
      </c>
      <c r="BG143" s="14">
        <v>0.15440194199999999</v>
      </c>
      <c r="BH143" s="14">
        <v>0.10423443699999999</v>
      </c>
      <c r="BI143" s="14">
        <v>6.8321357999999999E-2</v>
      </c>
      <c r="BJ143" s="15">
        <v>5.9566411799999996E-2</v>
      </c>
      <c r="BK143" s="15">
        <v>4.0206026700000001E-2</v>
      </c>
      <c r="BL143" s="15">
        <v>1.45467819E-2</v>
      </c>
      <c r="BM143" s="15">
        <v>9.7678904400000002E-2</v>
      </c>
      <c r="BN143" s="15">
        <v>7.0657895700000001E-2</v>
      </c>
      <c r="BO143" s="15">
        <v>6.9477571799999999E-2</v>
      </c>
    </row>
    <row r="144" spans="1:67" ht="15.75" x14ac:dyDescent="0.25">
      <c r="A144" s="1" t="s">
        <v>60</v>
      </c>
      <c r="B144" s="16" t="s">
        <v>106</v>
      </c>
      <c r="C144" s="1" t="s">
        <v>119</v>
      </c>
      <c r="D144" s="1" t="s">
        <v>121</v>
      </c>
      <c r="E144" s="1">
        <v>11</v>
      </c>
      <c r="F144" s="17">
        <v>87.849000000000004</v>
      </c>
      <c r="G144" s="2">
        <v>1</v>
      </c>
      <c r="H144" s="18">
        <v>-700</v>
      </c>
      <c r="I144" s="18">
        <v>-400</v>
      </c>
      <c r="J144" s="3">
        <v>3.71</v>
      </c>
      <c r="K144" s="3">
        <v>3.26</v>
      </c>
      <c r="L144" s="4">
        <v>77.48</v>
      </c>
      <c r="M144" s="4">
        <v>20.29</v>
      </c>
      <c r="N144" s="5">
        <f t="shared" si="12"/>
        <v>14.063585540779222</v>
      </c>
      <c r="O144" s="6">
        <v>3.0761919930735933</v>
      </c>
      <c r="P144" s="6">
        <v>0.2622538043290043</v>
      </c>
      <c r="Q144" s="6">
        <v>0.82820816000000008</v>
      </c>
      <c r="R144" s="6">
        <v>0.76122960207792201</v>
      </c>
      <c r="S144" s="6">
        <v>0.52285506493506495</v>
      </c>
      <c r="T144" s="6">
        <v>0.23621876363636363</v>
      </c>
      <c r="U144" s="6">
        <v>0.88263242597402602</v>
      </c>
      <c r="V144" s="6">
        <v>0.58166505004329006</v>
      </c>
      <c r="W144" s="6">
        <v>1.4039956329004328</v>
      </c>
      <c r="X144" s="6">
        <v>2.0260439688311687</v>
      </c>
      <c r="Y144" s="6">
        <v>0.29095715047619047</v>
      </c>
      <c r="Z144" s="6">
        <v>0.10556833246753246</v>
      </c>
      <c r="AA144" s="6">
        <v>6.0110091082251071E-2</v>
      </c>
      <c r="AB144" s="6">
        <v>2.8625240103896106</v>
      </c>
      <c r="AC144" s="6">
        <v>5.0867556709956706E-3</v>
      </c>
      <c r="AD144" s="6">
        <v>5.0019269264069265E-2</v>
      </c>
      <c r="AE144" s="6">
        <v>2.7656588744588737E-2</v>
      </c>
      <c r="AF144" s="6">
        <v>8.0368876883116877E-2</v>
      </c>
      <c r="AG144" s="7">
        <f t="shared" si="7"/>
        <v>21.252378833999988</v>
      </c>
      <c r="AH144" s="8">
        <f t="shared" si="8"/>
        <v>16.929613815999996</v>
      </c>
      <c r="AI144" s="9">
        <f t="shared" si="9"/>
        <v>4.0607276690000003</v>
      </c>
      <c r="AJ144" s="10">
        <f t="shared" si="10"/>
        <v>20.990341484999991</v>
      </c>
      <c r="AK144" s="11">
        <f t="shared" si="11"/>
        <v>0.26203734899999997</v>
      </c>
      <c r="AL144" s="12">
        <v>0.63203790000000004</v>
      </c>
      <c r="AM144" s="12">
        <v>0.65444730000000007</v>
      </c>
      <c r="AN144" s="12">
        <v>3.67900845</v>
      </c>
      <c r="AO144" s="13">
        <v>1.4800685120000001</v>
      </c>
      <c r="AP144" s="13">
        <v>1.863828035</v>
      </c>
      <c r="AQ144" s="13">
        <v>1.3901464540000001</v>
      </c>
      <c r="AR144" s="13">
        <v>1.071451028</v>
      </c>
      <c r="AS144" s="13">
        <v>1.272850713</v>
      </c>
      <c r="AT144" s="13">
        <v>2.9079516070000002</v>
      </c>
      <c r="AU144" s="13">
        <v>0.55666391199999998</v>
      </c>
      <c r="AV144" s="13">
        <v>7.9769149000000011E-2</v>
      </c>
      <c r="AW144" s="13">
        <v>0.30992851600000004</v>
      </c>
      <c r="AX144" s="13">
        <v>0.66780902900000005</v>
      </c>
      <c r="AY144" s="13">
        <v>0.36365321100000003</v>
      </c>
      <c r="AZ144" s="14">
        <v>0.14209436499999997</v>
      </c>
      <c r="BA144" s="14">
        <v>0.5050032619999999</v>
      </c>
      <c r="BB144" s="14">
        <v>1.9191246839999998</v>
      </c>
      <c r="BC144" s="14">
        <v>0.16404014199999997</v>
      </c>
      <c r="BD144" s="14">
        <v>0.55841675099999999</v>
      </c>
      <c r="BE144" s="14">
        <v>0.25589083999999995</v>
      </c>
      <c r="BF144" s="14">
        <v>0.22958360899999997</v>
      </c>
      <c r="BG144" s="14">
        <v>0.13284607399999998</v>
      </c>
      <c r="BH144" s="14">
        <v>0.10032523699999998</v>
      </c>
      <c r="BI144" s="14">
        <v>5.3402704999999995E-2</v>
      </c>
      <c r="BJ144" s="15">
        <v>2.84416272E-2</v>
      </c>
      <c r="BK144" s="15">
        <v>4.3798708799999996E-2</v>
      </c>
      <c r="BL144" s="15">
        <v>7.2566927999999998E-3</v>
      </c>
      <c r="BM144" s="15">
        <v>7.9722241200000002E-2</v>
      </c>
      <c r="BN144" s="15">
        <v>3.8469759299999996E-2</v>
      </c>
      <c r="BO144" s="15">
        <v>6.4348319700000003E-2</v>
      </c>
    </row>
    <row r="145" spans="1:67" ht="15.75" x14ac:dyDescent="0.25">
      <c r="A145" s="1" t="s">
        <v>60</v>
      </c>
      <c r="B145" s="16" t="s">
        <v>107</v>
      </c>
      <c r="C145" s="1" t="s">
        <v>119</v>
      </c>
      <c r="D145" s="1" t="s">
        <v>121</v>
      </c>
      <c r="E145" s="1">
        <v>12</v>
      </c>
      <c r="F145" s="17">
        <v>243.11700000000002</v>
      </c>
      <c r="G145" s="2">
        <v>1</v>
      </c>
      <c r="H145" s="18">
        <v>-600</v>
      </c>
      <c r="I145" s="18">
        <v>-400</v>
      </c>
      <c r="J145" s="3">
        <v>3.77</v>
      </c>
      <c r="K145" s="3">
        <v>5.34</v>
      </c>
      <c r="L145" s="4">
        <v>96.64</v>
      </c>
      <c r="M145" s="4">
        <v>47.510000000000005</v>
      </c>
      <c r="N145" s="5">
        <f t="shared" si="12"/>
        <v>16.315337832475596</v>
      </c>
      <c r="O145" s="6">
        <v>3.4755518722271512</v>
      </c>
      <c r="P145" s="6">
        <v>0.22242987045252879</v>
      </c>
      <c r="Q145" s="6">
        <v>0.81409714285714285</v>
      </c>
      <c r="R145" s="6">
        <v>1.5878288326530614</v>
      </c>
      <c r="S145" s="6">
        <v>0.46685517657497783</v>
      </c>
      <c r="T145" s="6">
        <v>0.25353763975155275</v>
      </c>
      <c r="U145" s="6">
        <v>0.58431682342502211</v>
      </c>
      <c r="V145" s="6">
        <v>1.1945955733806566</v>
      </c>
      <c r="W145" s="6">
        <v>2.9277589671694768</v>
      </c>
      <c r="X145" s="6">
        <v>1.6715461863354037</v>
      </c>
      <c r="Y145" s="6">
        <v>0.17748388145519076</v>
      </c>
      <c r="Z145" s="6">
        <v>2.4920433007985798E-2</v>
      </c>
      <c r="AA145" s="6">
        <v>8.3039865838509294E-2</v>
      </c>
      <c r="AB145" s="6">
        <v>2.7189382360248446</v>
      </c>
      <c r="AC145" s="6">
        <v>2.1126914285714286E-2</v>
      </c>
      <c r="AD145" s="6">
        <v>4.1084972493345161E-2</v>
      </c>
      <c r="AE145" s="6">
        <v>2.1612078083407274E-2</v>
      </c>
      <c r="AF145" s="6">
        <v>2.861336645962733E-2</v>
      </c>
      <c r="AG145" s="7">
        <f t="shared" si="7"/>
        <v>20.0526277425</v>
      </c>
      <c r="AH145" s="8">
        <f t="shared" si="8"/>
        <v>18.244506312000006</v>
      </c>
      <c r="AI145" s="9">
        <f t="shared" si="9"/>
        <v>1.5910440629999996</v>
      </c>
      <c r="AJ145" s="10">
        <f t="shared" si="10"/>
        <v>19.835550375</v>
      </c>
      <c r="AK145" s="11">
        <f t="shared" si="11"/>
        <v>0.21707736750000001</v>
      </c>
      <c r="AL145" s="12">
        <v>0.51348245000000003</v>
      </c>
      <c r="AM145" s="12">
        <v>0.88106265000000006</v>
      </c>
      <c r="AN145" s="12">
        <v>1.4245855000000001</v>
      </c>
      <c r="AO145" s="13">
        <v>2.0303879710000001</v>
      </c>
      <c r="AP145" s="13">
        <v>2.254783561</v>
      </c>
      <c r="AQ145" s="13">
        <v>1.335395844</v>
      </c>
      <c r="AR145" s="13">
        <v>1.1333797990000001</v>
      </c>
      <c r="AS145" s="13">
        <v>0.93253483800000003</v>
      </c>
      <c r="AT145" s="13">
        <v>3.4605037490000004</v>
      </c>
      <c r="AU145" s="13">
        <v>2.6025906430000001</v>
      </c>
      <c r="AV145" s="13">
        <v>0.163349998</v>
      </c>
      <c r="AW145" s="13">
        <v>0.77922583100000009</v>
      </c>
      <c r="AX145" s="13">
        <v>0.44943024800000003</v>
      </c>
      <c r="AY145" s="13">
        <v>0.28379323000000001</v>
      </c>
      <c r="AZ145" s="14">
        <v>1.8805273999999997E-2</v>
      </c>
      <c r="BA145" s="14">
        <v>1.2238154999999999E-2</v>
      </c>
      <c r="BB145" s="14">
        <v>0.12556990699999998</v>
      </c>
      <c r="BC145" s="14">
        <v>0.11621748299999998</v>
      </c>
      <c r="BD145" s="14">
        <v>0.66288405499999992</v>
      </c>
      <c r="BE145" s="14">
        <v>0.32443798799999995</v>
      </c>
      <c r="BF145" s="14">
        <v>0.22388662399999998</v>
      </c>
      <c r="BG145" s="14">
        <v>4.4295616999999995E-2</v>
      </c>
      <c r="BH145" s="14">
        <v>4.5439057999999997E-2</v>
      </c>
      <c r="BI145" s="14">
        <v>1.7269901999999997E-2</v>
      </c>
      <c r="BJ145" s="15">
        <v>2.8381355099999998E-2</v>
      </c>
      <c r="BK145" s="15">
        <v>3.03765714E-2</v>
      </c>
      <c r="BL145" s="15">
        <v>3.7699262999999999E-3</v>
      </c>
      <c r="BM145" s="15">
        <v>0.1028985363</v>
      </c>
      <c r="BN145" s="15">
        <v>2.6444199599999999E-2</v>
      </c>
      <c r="BO145" s="15">
        <v>2.5206778799999999E-2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M. Wallis</dc:creator>
  <cp:lastModifiedBy>Christopher M. Wallis</cp:lastModifiedBy>
  <dcterms:created xsi:type="dcterms:W3CDTF">2022-02-28T20:10:16Z</dcterms:created>
  <dcterms:modified xsi:type="dcterms:W3CDTF">2022-02-28T23:32:25Z</dcterms:modified>
</cp:coreProperties>
</file>